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royectos y Diseño\Formacion\Gerencia de proyectos\Semestre 5\Trabajo de grado\Trabajo de grado\Carpeta Final Trabajo de Grado\"/>
    </mc:Choice>
  </mc:AlternateContent>
  <xr:revisionPtr revIDLastSave="0" documentId="13_ncr:1_{8552B85F-FB4C-468F-987E-DD76F2AD875B}" xr6:coauthVersionLast="47" xr6:coauthVersionMax="47" xr10:uidLastSave="{00000000-0000-0000-0000-000000000000}"/>
  <bookViews>
    <workbookView xWindow="-120" yWindow="-120" windowWidth="29040" windowHeight="15840" tabRatio="920" xr2:uid="{ADD3434F-53D9-4CF8-8BAB-0FDB08E25ACE}"/>
  </bookViews>
  <sheets>
    <sheet name="Indice" sheetId="3" r:id="rId1"/>
    <sheet name="Project Charter" sheetId="1" r:id="rId2"/>
    <sheet name="Indentificación de interesados" sheetId="2" r:id="rId3"/>
    <sheet name="Plan dirección" sheetId="8" r:id="rId4"/>
    <sheet name="Alcance" sheetId="6" r:id="rId5"/>
    <sheet name="EDT" sheetId="9" r:id="rId6"/>
    <sheet name="Reporte avance EDT" sheetId="10" r:id="rId7"/>
    <sheet name="Cronograma" sheetId="11" r:id="rId8"/>
    <sheet name="Costos" sheetId="12" r:id="rId9"/>
    <sheet name="Calidad" sheetId="13" r:id="rId10"/>
    <sheet name="Recursos" sheetId="14" r:id="rId11"/>
    <sheet name="Comunicaciones" sheetId="15" r:id="rId12"/>
    <sheet name="Riesgos" sheetId="17" r:id="rId13"/>
    <sheet name="Adquisiciones" sheetId="18" r:id="rId14"/>
    <sheet name="Control de Cambios" sheetId="19" r:id="rId15"/>
    <sheet name="Cierre" sheetId="20" r:id="rId16"/>
  </sheets>
  <externalReferences>
    <externalReference r:id="rId17"/>
  </externalReferences>
  <definedNames>
    <definedName name="_xlnm.Print_Area" localSheetId="4">Alcance!$B$2:$I$42</definedName>
    <definedName name="_xlnm.Print_Area" localSheetId="15">Cierre!$B$2:$I$57</definedName>
    <definedName name="_xlnm.Print_Area" localSheetId="2">'Indentificación de interesados'!$B$3:$J$41</definedName>
    <definedName name="_xlnm.Print_Area" localSheetId="0">Indice!$B$2:$D$38</definedName>
    <definedName name="_xlnm.Print_Area" localSheetId="3">'Plan dirección'!$B$2:$I$43</definedName>
    <definedName name="_xlnm.Print_Area" localSheetId="1">'Project Charter'!$B$2:$I$177</definedName>
    <definedName name="_xlnm.Print_Area" localSheetId="6">'Reporte avance EDT'!$B$2:$I$48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9" l="1"/>
  <c r="G5" i="9"/>
  <c r="H5" i="9"/>
  <c r="I5" i="9"/>
  <c r="J5" i="9"/>
  <c r="K5" i="9"/>
  <c r="L5" i="9"/>
  <c r="I39" i="19"/>
  <c r="B10" i="15" l="1" a="1"/>
  <c r="B10" i="15" s="1"/>
  <c r="C10" i="14" a="1"/>
  <c r="C10" i="14" s="1"/>
  <c r="B10" i="14" a="1"/>
  <c r="B10" i="14" s="1"/>
  <c r="G31" i="12"/>
  <c r="E31" i="12"/>
  <c r="C31" i="12"/>
  <c r="G20" i="12"/>
  <c r="E20" i="12"/>
  <c r="C20" i="12"/>
  <c r="E9" i="12"/>
  <c r="G9" i="12"/>
  <c r="C9" i="12"/>
  <c r="B8" i="12" a="1"/>
  <c r="B8" i="12" s="1"/>
  <c r="I14" i="10" a="1"/>
  <c r="I14" i="10" s="1"/>
  <c r="D5" i="9"/>
  <c r="E5" i="9"/>
  <c r="C5" i="9"/>
  <c r="I9" i="10" a="1"/>
  <c r="I9" i="10" s="1"/>
  <c r="I8" i="10" a="1"/>
  <c r="I8" i="10" s="1"/>
  <c r="AC16" i="9"/>
  <c r="W16" i="9"/>
  <c r="K16" i="9"/>
  <c r="Q16" i="9"/>
  <c r="F16" i="9"/>
  <c r="L16" i="9"/>
  <c r="R16" i="9"/>
  <c r="X16" i="9"/>
  <c r="AD16" i="9"/>
  <c r="E16" i="9"/>
  <c r="R11" i="9"/>
  <c r="Q11" i="9"/>
  <c r="O8" i="9" l="1"/>
  <c r="I11" i="10" s="1"/>
  <c r="S8" i="9"/>
  <c r="I12" i="10" s="1"/>
  <c r="I16" i="10" l="1"/>
  <c r="H16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Diego Alejandro Segura Garcia</author>
  </authors>
  <commentList>
    <comment ref="B12" authorId="0" shapeId="0" xr:uid="{0C410B20-EA46-48BD-BCB4-36B0007D0FD8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>Asignar un nombre al proyecto que sea lo suficientemente claro, especifico y de facil reconocimiento para los interesados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4" authorId="0" shapeId="0" xr:uid="{12E9B960-EC9A-4E9D-A983-241CF9904C7E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 xml:space="preserve">Descripción global del proyecto y algunas generalidades importantes del mismo
</t>
        </r>
      </text>
    </comment>
    <comment ref="B26" authorId="0" shapeId="0" xr:uid="{8BC9D822-B0C6-4647-875A-5BAC675C0E26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 xml:space="preserve">Cual es proposito principal del proyecto, donde se pretende llegar
</t>
        </r>
      </text>
    </comment>
    <comment ref="B33" authorId="0" shapeId="0" xr:uid="{771DB47A-0DB0-4A8C-AA00-E67B443A4628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 xml:space="preserve">Argumentar los motivos por los cuales se amerita el desarrollo del proyecto, resporder al ¿Por qué? La compañía debe enfocarse en este desarrollo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9" authorId="0" shapeId="0" xr:uid="{4461875B-8299-4AA8-8CFB-DF902BE23A96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 xml:space="preserve">Indicar los parametros que tendrán que cumplirse con el proyecto para ser considerado exitoso
</t>
        </r>
      </text>
    </comment>
    <comment ref="D54" authorId="0" shapeId="0" xr:uid="{78374EBC-7EFF-432B-AE31-703D9E54A971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>Determine el tiempo en cantidad de días, semanas o meses dependiendo de la duración del proyecto</t>
        </r>
      </text>
    </comment>
    <comment ref="B56" authorId="0" shapeId="0" xr:uid="{12096CF0-5AA9-49FB-99D3-AC87253CCF1D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>Lo que se necesita para desarrollar el proyecto de manera éxitosa en cuanto a recursos de tiempo, personas, espacio, etc</t>
        </r>
        <r>
          <rPr>
            <sz val="9"/>
            <color indexed="81"/>
            <rFont val="Tahoma"/>
            <family val="2"/>
          </rPr>
          <t>.</t>
        </r>
      </text>
    </comment>
    <comment ref="B68" authorId="0" shapeId="0" xr:uid="{F7E6C630-B11D-4D9B-8350-3D0E035DF669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>Describir las condiciones que se esperan tener para llevar a cabo las actividades en las fechas estimadas.</t>
        </r>
      </text>
    </comment>
    <comment ref="B80" authorId="0" shapeId="0" xr:uid="{485F8819-0574-4CF5-938C-C52A682E5BE3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>Describir las limitaciones que se conocen de antemano para la realización del proyecto</t>
        </r>
      </text>
    </comment>
    <comment ref="B92" authorId="0" shapeId="0" xr:uid="{BE4FB515-5742-413D-BBC1-F563CE794FFC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>Describir las limitaciones que se conocen de antemano para la realización del proyecto</t>
        </r>
      </text>
    </comment>
    <comment ref="B106" authorId="0" shapeId="0" xr:uid="{1D1AEA57-BAF6-4A9A-862F-E11DD94ACB44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>Especifique las aclaraciones que sean necesarias respecto a lo que va a cubrirse con el desarrollo del proyecto y lo que no, resalte aspectos importantes y tenga en cuenta posibles elementos que podrían ser esperados pero que no serán trabajados.</t>
        </r>
      </text>
    </comment>
    <comment ref="B116" authorId="0" shapeId="0" xr:uid="{05AC8F57-28BA-45AB-9898-83E4A3000EE7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>Determine de manera general las macroactividades del proyecto con una fecha tentativa de inicio y fin.</t>
        </r>
      </text>
    </comment>
    <comment ref="B132" authorId="0" shapeId="0" xr:uid="{D430BB77-FA50-48F1-8333-4A518E571397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>Identifique todas aquellas personas interesadas que deban participar en el proyecto para la toma de desiciones y la gestión de su correcto desarrollo</t>
        </r>
      </text>
    </comment>
    <comment ref="B146" authorId="0" shapeId="0" xr:uid="{DE0AB0CF-0919-411D-A931-A11217C9169D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>Defina quien aprobará el proyecto, y será el responsable de recibirlo cuando se termine</t>
        </r>
      </text>
    </comment>
    <comment ref="B156" authorId="0" shapeId="0" xr:uid="{9C1E91AE-3AA1-48E1-B071-50F694E62379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>Defina quien aprobará el proyecto, y será el responsable de recibirlo cuando se termine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Diego Alejandro Segura Garcia</author>
  </authors>
  <commentList>
    <comment ref="B9" authorId="0" shapeId="0" xr:uid="{D117FC32-FF91-469D-9DFD-4F3198D12747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>Identifique todas aquellas personas interesadas que deban participar en el proyecto para la toma de desiciones y la gestión de su correcto desarrollo</t>
        </r>
      </text>
    </comment>
    <comment ref="H11" authorId="0" shapeId="0" xr:uid="{178F7D40-2412-4B4F-BED7-1D67BE509DCA}">
      <text>
        <r>
          <rPr>
            <b/>
            <sz val="9"/>
            <color indexed="81"/>
            <rFont val="Tahoma"/>
            <family val="2"/>
          </rPr>
          <t xml:space="preserve">PMO: </t>
        </r>
        <r>
          <rPr>
            <sz val="9"/>
            <color indexed="81"/>
            <rFont val="Tahoma"/>
            <family val="2"/>
          </rPr>
          <t xml:space="preserve">¿Como pretende involucrar este interesado y de que manera va a lograr su participación en el proyecto?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Diego Alejandro Segura Garcia</author>
  </authors>
  <commentList>
    <comment ref="B8" authorId="0" shapeId="0" xr:uid="{CDA7D5BB-9631-43EA-ADD4-F4BB6DE6B013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 xml:space="preserve">Plan de documentos y actividades que deberán ejecutarse para dale desarrollo al proyecto con su determinada frecuencia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Diego Alejandro Segura Garcia</author>
  </authors>
  <commentList>
    <comment ref="B8" authorId="0" shapeId="0" xr:uid="{120FEFB9-46C8-493C-9565-8F0882461C93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>Definición clara y detallada del alcance del proyecto (¿Cómo? Y ¿Qué?)</t>
        </r>
      </text>
    </comment>
    <comment ref="B10" authorId="0" shapeId="0" xr:uid="{70F7EB90-2F93-45D5-B245-A2537944CDFB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 xml:space="preserve">Enunciado del alcance del proyecto (Responder el ¿cómo?)
Ejemplo: Factibilidad, estudios, diseños, permisos y construcción
</t>
        </r>
      </text>
    </comment>
    <comment ref="B27" authorId="0" shapeId="0" xr:uid="{DEF3A7C2-AAF2-4780-962F-4AFB7BA703F3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 xml:space="preserve">Enunciado del alcance del proyecto (Responder el ¿Qué?), Descripción de entregables del proyecto, que incluye y que no.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Diego Alejandro Segura Garcia</author>
  </authors>
  <commentList>
    <comment ref="B12" authorId="0" shapeId="0" xr:uid="{69682038-5202-49BB-AC0F-6CA83BD4CF80}">
      <text>
        <r>
          <rPr>
            <b/>
            <sz val="8"/>
            <color indexed="81"/>
            <rFont val="Tahoma"/>
            <family val="2"/>
          </rPr>
          <t xml:space="preserve">PMO: </t>
        </r>
        <r>
          <rPr>
            <sz val="8"/>
            <color indexed="81"/>
            <rFont val="Tahoma"/>
            <family val="2"/>
          </rPr>
          <t xml:space="preserve">Establecer el plna de gestión de la calidad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Diego Alejandro Segura Garcia</author>
  </authors>
  <commentList>
    <comment ref="F10" authorId="0" shapeId="0" xr:uid="{31A01405-647C-4CAA-AFA2-4C3AA527AEAB}">
      <text>
        <r>
          <rPr>
            <b/>
            <sz val="9"/>
            <color indexed="81"/>
            <rFont val="Tahoma"/>
          </rPr>
          <t>PMO:</t>
        </r>
        <r>
          <rPr>
            <sz val="9"/>
            <color indexed="81"/>
            <rFont val="Tahoma"/>
            <family val="2"/>
          </rPr>
          <t xml:space="preserve"> ¿El riesgo afectará el costo, el cronograma y/o el ancance del proyecto?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Diego Alejandro Segura Garcia</author>
  </authors>
  <commentList>
    <comment ref="C14" authorId="0" shapeId="0" xr:uid="{DFADA0AC-2DE9-4D01-A87E-C0B00AD38728}">
      <text>
        <r>
          <rPr>
            <b/>
            <sz val="9"/>
            <color indexed="81"/>
            <rFont val="Tahoma"/>
          </rPr>
          <t xml:space="preserve">PMO: Compra, intercambio, alquiler, etc.
</t>
        </r>
        <r>
          <rPr>
            <sz val="9"/>
            <color indexed="81"/>
            <rFont val="Tahoma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<sst xmlns="http://schemas.openxmlformats.org/spreadsheetml/2006/main" count="599" uniqueCount="290">
  <si>
    <t>1.1 Project charter</t>
  </si>
  <si>
    <t>1.2 Indentificación de interesados</t>
  </si>
  <si>
    <t>2.1 Plan de dirección del proyecto</t>
  </si>
  <si>
    <t>2.2 Planificar gestión del alcance, recopilar requisitos, definir alcance</t>
  </si>
  <si>
    <t>2.6 Planificar la gestión de la calidad</t>
  </si>
  <si>
    <t>2.4 Planificar la gesión del Cronograma: Definir actividades, secuenciarlas y estimar su duración</t>
  </si>
  <si>
    <t>2.3 Crear EDT/WBS</t>
  </si>
  <si>
    <t>2.7 Planificar la gestión de los recursos: estimar recursos de las actividades</t>
  </si>
  <si>
    <t>2.5 Planificar la gestión de los Costos: estimar los costos, determinar el presupuesto</t>
  </si>
  <si>
    <t>2.8 Planificar la gestión de las comunicaciones</t>
  </si>
  <si>
    <t>2.9 Planificar la gestión de los riesgos: identificarlos, realizar analisis cualitativo y cuantitativo, planificar respuesta</t>
  </si>
  <si>
    <t>2.10 Planificar la gestión de las adquisiciones</t>
  </si>
  <si>
    <t>2.11 Planificar involucramiento de interesados</t>
  </si>
  <si>
    <t>3.1 Plan de gestión de las actividades</t>
  </si>
  <si>
    <t>3.2 Gastionar el conocimiento del proyecto</t>
  </si>
  <si>
    <t>3.3 Gestionar la calidad</t>
  </si>
  <si>
    <t>3.4 Adquirir recursos: desarrollar equipo, dirigir equipo</t>
  </si>
  <si>
    <t>3.5 Gestionar las comunicaciones</t>
  </si>
  <si>
    <t>3.6 Implementar la respuesta a los riesgos</t>
  </si>
  <si>
    <t>3.7 Efectuar las adquisiciones</t>
  </si>
  <si>
    <t>3.8 Gestionar la participación de los interesados</t>
  </si>
  <si>
    <t>4.1 Monitorear y controlar el trabajo del proyecto</t>
  </si>
  <si>
    <t>4.2 Control integrado de cambios</t>
  </si>
  <si>
    <t>4.3 Control y Validación del alcance</t>
  </si>
  <si>
    <t>4.4 Controlar el cronograma</t>
  </si>
  <si>
    <t>4.5 Controlar los costos</t>
  </si>
  <si>
    <t>4.6 Controlar la calidad</t>
  </si>
  <si>
    <t>4.7 Controlar los recursos</t>
  </si>
  <si>
    <t>4.8 Monitorear las comunicaciones</t>
  </si>
  <si>
    <t>4.9 Montorear los riesgos</t>
  </si>
  <si>
    <t>4.10 Controlar adquisiciones</t>
  </si>
  <si>
    <t>4.11 Monitorear el involucramiento de interesados</t>
  </si>
  <si>
    <t>5.1 Cerrar proyecto o fase</t>
  </si>
  <si>
    <t>Criterios de éxito</t>
  </si>
  <si>
    <t>Tiempo</t>
  </si>
  <si>
    <t>Costo</t>
  </si>
  <si>
    <t>Alcance</t>
  </si>
  <si>
    <t>Cronograma</t>
  </si>
  <si>
    <t>N°</t>
  </si>
  <si>
    <t>Fecha de elaboración</t>
  </si>
  <si>
    <t>DD/MM/AAAA</t>
  </si>
  <si>
    <r>
      <t xml:space="preserve">Proyecto: </t>
    </r>
    <r>
      <rPr>
        <b/>
        <sz val="11"/>
        <color theme="0" tint="-0.34998626667073579"/>
        <rFont val="Calibri"/>
        <family val="2"/>
        <scheme val="minor"/>
      </rPr>
      <t>(nombre del proyecto)</t>
    </r>
  </si>
  <si>
    <t>Documento</t>
  </si>
  <si>
    <t>Código</t>
  </si>
  <si>
    <t>Revisión</t>
  </si>
  <si>
    <t>Project charter</t>
  </si>
  <si>
    <t>PMO-0001</t>
  </si>
  <si>
    <r>
      <rPr>
        <b/>
        <sz val="9"/>
        <color theme="1" tint="0.499984740745262"/>
        <rFont val="Calibri"/>
        <family val="2"/>
        <scheme val="minor"/>
      </rPr>
      <t>NOTA</t>
    </r>
    <r>
      <rPr>
        <sz val="9"/>
        <color theme="1" tint="0.499984740745262"/>
        <rFont val="Calibri"/>
        <family val="2"/>
        <scheme val="minor"/>
      </rPr>
      <t>: El project charter debe ser tan amplio y tan general, para no requerir modificaciones posteriores durante la ejecución del proyecto</t>
    </r>
  </si>
  <si>
    <t>Nombre del proyecto:</t>
  </si>
  <si>
    <t>Escriba el nombre del proyecto</t>
  </si>
  <si>
    <t>1. Descripción del proyecto:</t>
  </si>
  <si>
    <t>Escriba el nombre del proyecto a gestionar…</t>
  </si>
  <si>
    <t>Describa el proyecto…</t>
  </si>
  <si>
    <t>Escriba la justificación del proyecto</t>
  </si>
  <si>
    <t>2. Justificación del proyecto:</t>
  </si>
  <si>
    <t>3. Criterios de éxito del proyecto</t>
  </si>
  <si>
    <t>¿Qué se espera obtener con el desarrollo del proyecto?</t>
  </si>
  <si>
    <t>¿Cuanto se tiene estimado invertir en este proyecto?</t>
  </si>
  <si>
    <t>¿Quien define el Éxito del proyecto?</t>
  </si>
  <si>
    <t>Describa que persona se encargará de revisar y aprobar el alcance</t>
  </si>
  <si>
    <t>Describa que persona se encargará de revisar y aprobar los costos</t>
  </si>
  <si>
    <t>4. Requerimientos del proyecto</t>
  </si>
  <si>
    <t>¿Cuando o en cuanto tiempo se tiene presupuestado cerrar el proyecto?</t>
  </si>
  <si>
    <t>Describa los principales requerimientos a tener en cuenta con el desarrollo del proyecto</t>
  </si>
  <si>
    <t xml:space="preserve">2. </t>
  </si>
  <si>
    <t xml:space="preserve">3. </t>
  </si>
  <si>
    <t xml:space="preserve">4. </t>
  </si>
  <si>
    <t>5.</t>
  </si>
  <si>
    <t>6.</t>
  </si>
  <si>
    <t>7.</t>
  </si>
  <si>
    <t>8.</t>
  </si>
  <si>
    <r>
      <t xml:space="preserve">1. </t>
    </r>
    <r>
      <rPr>
        <sz val="11"/>
        <color theme="1"/>
        <rFont val="Calibri"/>
        <family val="2"/>
        <scheme val="minor"/>
      </rPr>
      <t>Requerimiento 1…</t>
    </r>
  </si>
  <si>
    <t>5. Suposiciones del proyecto</t>
  </si>
  <si>
    <t>Describa las condiciones que se esperan tener para llevar a cabo las actividades de acuerdo al plan</t>
  </si>
  <si>
    <r>
      <t xml:space="preserve">1. </t>
    </r>
    <r>
      <rPr>
        <sz val="11"/>
        <color theme="1"/>
        <rFont val="Calibri"/>
        <family val="2"/>
        <scheme val="minor"/>
      </rPr>
      <t>Suposición 1…</t>
    </r>
  </si>
  <si>
    <t>6. Restricciones del proyecto</t>
  </si>
  <si>
    <r>
      <t xml:space="preserve">1. </t>
    </r>
    <r>
      <rPr>
        <sz val="11"/>
        <color theme="1"/>
        <rFont val="Calibri"/>
        <family val="2"/>
        <scheme val="minor"/>
      </rPr>
      <t>Restricción 1…</t>
    </r>
  </si>
  <si>
    <t>Describa las limitaciones que se conocen de antemano para desarrollar el proyecto</t>
  </si>
  <si>
    <t>6. Riesgos</t>
  </si>
  <si>
    <t>Listado de riesgos que podrian afectar el curso del proyecto en cuanto a tiempo, costo, alcance o calidad</t>
  </si>
  <si>
    <r>
      <t xml:space="preserve">1. </t>
    </r>
    <r>
      <rPr>
        <sz val="11"/>
        <color theme="1"/>
        <rFont val="Calibri"/>
        <family val="2"/>
        <scheme val="minor"/>
      </rPr>
      <t>Riesgo 1…</t>
    </r>
  </si>
  <si>
    <t>9.</t>
  </si>
  <si>
    <t>10.</t>
  </si>
  <si>
    <t>2. Objetivo del proyecto:</t>
  </si>
  <si>
    <t>Describa el objetivo general…</t>
  </si>
  <si>
    <t xml:space="preserve">Objetivo estratégico que se impactaria o beneficio que obtendría la compañía con el desarrollo de este proyecto, ¿de que manera el proyecto se alinea con la visión de la compañía?: </t>
  </si>
  <si>
    <t>Describa que persona se encargará de revisar y aprobar el cronograma</t>
  </si>
  <si>
    <t>6. Que incluye y que No incluye el proyecto</t>
  </si>
  <si>
    <t>Especifique las aclaraciones que sean necesarias respecto a lo que va a cubrirse con el desarrollo del proyecto y lo que no, resalte aspectos importantes y tenga en cuenta posibles elementos que podrían ser esperados pero que no serán trabajados.</t>
  </si>
  <si>
    <t>6. Programación general de hitos y actividades clave</t>
  </si>
  <si>
    <t>Fecha de inicio</t>
  </si>
  <si>
    <t>Fecha de fin</t>
  </si>
  <si>
    <t>Duración en meses</t>
  </si>
  <si>
    <t>Actividades clave / Hitos</t>
  </si>
  <si>
    <t>Fecha estimada de inicio</t>
  </si>
  <si>
    <t>Fecha estimada de fin</t>
  </si>
  <si>
    <t>Actividad 1…</t>
  </si>
  <si>
    <t>Actividad 2…</t>
  </si>
  <si>
    <t>Actividad 3…</t>
  </si>
  <si>
    <t>…</t>
  </si>
  <si>
    <t>6. Listado general de interesados</t>
  </si>
  <si>
    <t>Nombre del interesado</t>
  </si>
  <si>
    <t>Cargo</t>
  </si>
  <si>
    <t>Telefono</t>
  </si>
  <si>
    <t>Correo</t>
  </si>
  <si>
    <t>6. Aprobación del proyecto</t>
  </si>
  <si>
    <t>Nombre</t>
  </si>
  <si>
    <t>Área</t>
  </si>
  <si>
    <t>Responsabilidades con el proyecto</t>
  </si>
  <si>
    <t>6. Gerente del proyecto, responsabilidad y nivel de autoridad</t>
  </si>
  <si>
    <t>Nivel de autoridad</t>
  </si>
  <si>
    <t>GP-01-001 V1</t>
  </si>
  <si>
    <r>
      <rPr>
        <b/>
        <sz val="11"/>
        <color theme="1"/>
        <rFont val="Calibri"/>
        <family val="2"/>
        <scheme val="minor"/>
      </rPr>
      <t xml:space="preserve">Elaboró: </t>
    </r>
    <r>
      <rPr>
        <sz val="11"/>
        <color theme="1"/>
        <rFont val="Calibri"/>
        <family val="2"/>
        <scheme val="minor"/>
      </rPr>
      <t>XXX</t>
    </r>
  </si>
  <si>
    <r>
      <rPr>
        <b/>
        <sz val="11"/>
        <color theme="1"/>
        <rFont val="Calibri"/>
        <family val="2"/>
        <scheme val="minor"/>
      </rPr>
      <t xml:space="preserve">Aprobó: </t>
    </r>
    <r>
      <rPr>
        <sz val="11"/>
        <color theme="1"/>
        <rFont val="Calibri"/>
        <family val="2"/>
        <scheme val="minor"/>
      </rPr>
      <t>XXX</t>
    </r>
  </si>
  <si>
    <t>Rol en el proyecto</t>
  </si>
  <si>
    <t>Expectativa</t>
  </si>
  <si>
    <t>Estrategia de cumplimiento</t>
  </si>
  <si>
    <t>Plan de involucramiento</t>
  </si>
  <si>
    <t>Tipo de interesado</t>
  </si>
  <si>
    <t>Identificación de interesados</t>
  </si>
  <si>
    <t>Identificación y administración de interesados</t>
  </si>
  <si>
    <t>Frecuencia de participación</t>
  </si>
  <si>
    <t>Plan de dirección</t>
  </si>
  <si>
    <t>iniciación</t>
  </si>
  <si>
    <t>Planeación</t>
  </si>
  <si>
    <t>Ejecución</t>
  </si>
  <si>
    <t>Monitoreo y control</t>
  </si>
  <si>
    <t>Cierre</t>
  </si>
  <si>
    <t>Desarrollo necesario</t>
  </si>
  <si>
    <t>Frecuencia</t>
  </si>
  <si>
    <t>SI</t>
  </si>
  <si>
    <t>Unica</t>
  </si>
  <si>
    <t>Plan de dirección del proyecto</t>
  </si>
  <si>
    <t>Semanal</t>
  </si>
  <si>
    <t>Diario</t>
  </si>
  <si>
    <t>Gestión del alcance</t>
  </si>
  <si>
    <t>Gestion del alcance del proyecto</t>
  </si>
  <si>
    <t>1. Enunciado del alcance del proyecto (Que?):</t>
  </si>
  <si>
    <t>1. Enunciado del alcance del proyecto (Cómo?):</t>
  </si>
  <si>
    <t>Describa el alcance…</t>
  </si>
  <si>
    <t>SEM</t>
  </si>
  <si>
    <t>PL</t>
  </si>
  <si>
    <t>RL</t>
  </si>
  <si>
    <t>Atraso</t>
  </si>
  <si>
    <t>Líder Proyecto</t>
  </si>
  <si>
    <t>1.1</t>
  </si>
  <si>
    <t>2.1</t>
  </si>
  <si>
    <t>3.1</t>
  </si>
  <si>
    <t>4.1</t>
  </si>
  <si>
    <t>1.2</t>
  </si>
  <si>
    <t>2.2</t>
  </si>
  <si>
    <t>3.2</t>
  </si>
  <si>
    <t>4.2</t>
  </si>
  <si>
    <t>Área 1</t>
  </si>
  <si>
    <t>Área 2</t>
  </si>
  <si>
    <t>Responsable 1</t>
  </si>
  <si>
    <t>Área 3</t>
  </si>
  <si>
    <t>Área 4</t>
  </si>
  <si>
    <t>Área 5</t>
  </si>
  <si>
    <t>Entregable 1</t>
  </si>
  <si>
    <t>Entregable 2</t>
  </si>
  <si>
    <t>Responsable</t>
  </si>
  <si>
    <t>$</t>
  </si>
  <si>
    <t>Nombre del proyecto</t>
  </si>
  <si>
    <t>Responsable 2</t>
  </si>
  <si>
    <t>Responsable 3</t>
  </si>
  <si>
    <t>Responsable 4</t>
  </si>
  <si>
    <t>Responsable 5</t>
  </si>
  <si>
    <t>5.1</t>
  </si>
  <si>
    <t>5.2</t>
  </si>
  <si>
    <t>2.3.1 Crear EDT/WBS</t>
  </si>
  <si>
    <t>2.3.2 Reporte de avance EDT/WBS</t>
  </si>
  <si>
    <t>DÍAS LABORADOS</t>
  </si>
  <si>
    <t>DÍAS RESTANTES</t>
  </si>
  <si>
    <t>AVANCE PROYECTADO</t>
  </si>
  <si>
    <t>AVANCE REAL</t>
  </si>
  <si>
    <t>PAQUETES CRITICOS</t>
  </si>
  <si>
    <r>
      <rPr>
        <sz val="7"/>
        <color rgb="FF00B050"/>
        <rFont val="Calibri"/>
        <family val="2"/>
        <scheme val="minor"/>
      </rPr>
      <t>Proyectado</t>
    </r>
    <r>
      <rPr>
        <sz val="7"/>
        <color theme="1"/>
        <rFont val="Calibri"/>
        <family val="2"/>
        <scheme val="minor"/>
      </rPr>
      <t xml:space="preserve"> | </t>
    </r>
    <r>
      <rPr>
        <sz val="7"/>
        <color rgb="FFFF0000"/>
        <rFont val="Calibri"/>
        <family val="2"/>
        <scheme val="minor"/>
      </rPr>
      <t>Real</t>
    </r>
  </si>
  <si>
    <t>OBSERVACIONES GERENTE DEL PROYECTO</t>
  </si>
  <si>
    <t>AREA</t>
  </si>
  <si>
    <t>ESTADO</t>
  </si>
  <si>
    <t>CAUSAS</t>
  </si>
  <si>
    <t>ACCIONES PREVENTIVAS Y CORRECTIVAS</t>
  </si>
  <si>
    <t>FECHA ENTREGA</t>
  </si>
  <si>
    <t>1.2 Identificación de interesados</t>
  </si>
  <si>
    <t>Area o proceso critico 1</t>
  </si>
  <si>
    <t>Area o proceso critico 2</t>
  </si>
  <si>
    <t>Area o proceso critico 3</t>
  </si>
  <si>
    <r>
      <rPr>
        <sz val="11"/>
        <color rgb="FF00B050"/>
        <rFont val="Calibri"/>
        <family val="2"/>
        <scheme val="minor"/>
      </rPr>
      <t>100%</t>
    </r>
    <r>
      <rPr>
        <sz val="11"/>
        <color theme="1"/>
        <rFont val="Calibri"/>
        <family val="2"/>
        <scheme val="minor"/>
      </rPr>
      <t xml:space="preserve"> | </t>
    </r>
    <r>
      <rPr>
        <sz val="11"/>
        <color rgb="FFFF0000"/>
        <rFont val="Calibri"/>
        <family val="2"/>
        <scheme val="minor"/>
      </rPr>
      <t>50%</t>
    </r>
  </si>
  <si>
    <t>Reporte de avance</t>
  </si>
  <si>
    <t>Nombre de tarea</t>
  </si>
  <si>
    <t>Fin</t>
  </si>
  <si>
    <t>Inicio</t>
  </si>
  <si>
    <t>Grupo de Actividades 1</t>
  </si>
  <si>
    <t>Actividad 1</t>
  </si>
  <si>
    <t>Actividad 2</t>
  </si>
  <si>
    <t>Actividad 3</t>
  </si>
  <si>
    <t>Actividad 4</t>
  </si>
  <si>
    <t>Actividad 5</t>
  </si>
  <si>
    <t>Actividad 6</t>
  </si>
  <si>
    <t>Actividad 7</t>
  </si>
  <si>
    <t>Actividad 8</t>
  </si>
  <si>
    <t>Actividad 9</t>
  </si>
  <si>
    <t>Actividad 10</t>
  </si>
  <si>
    <t>Grupo de Actividades 2</t>
  </si>
  <si>
    <t>Grupo de Actividades 3</t>
  </si>
  <si>
    <t>Nombres de los recursos responsables</t>
  </si>
  <si>
    <t>Porcentaje de avance Real</t>
  </si>
  <si>
    <t>Duración (en días)</t>
  </si>
  <si>
    <t>Planificación de costos</t>
  </si>
  <si>
    <t>Costo presupuestado</t>
  </si>
  <si>
    <t>Costo Real</t>
  </si>
  <si>
    <t>Diferencia</t>
  </si>
  <si>
    <t>Plan de calidad del proyecto</t>
  </si>
  <si>
    <t>1.  Plan de gestión de la calidad</t>
  </si>
  <si>
    <t xml:space="preserve">Calidad.- “El grado en el que un proyecto cumple con los requisitos” 
Gestión de la calidad.- Filosofía que incentiva a  centrarse en encontrar formas para mejorar continuamente la calidad de sus actividades, prácticas y productos .
Kaizen.- Método que se basa en realizar pequeñas mejoras, involucrar a todos desde la dirección hasta los trabajadores de la organización.  </t>
  </si>
  <si>
    <t>https://todopmp.com/planificar-la-gestion-la-calidad/</t>
  </si>
  <si>
    <t xml:space="preserve">Describa el plan de gestión de calidad propuesto para el proyecto…  
</t>
  </si>
  <si>
    <t>Iniciales</t>
  </si>
  <si>
    <t>Grupo</t>
  </si>
  <si>
    <t>Capacidad</t>
  </si>
  <si>
    <t>Contacto</t>
  </si>
  <si>
    <t>Plan de gestión de la calidad</t>
  </si>
  <si>
    <t>Requerimiento de comunicación</t>
  </si>
  <si>
    <t>Plan de gestión de los recursos</t>
  </si>
  <si>
    <t>Plan de gestión de comunicaciones</t>
  </si>
  <si>
    <t>Plan de gestión de riesgos</t>
  </si>
  <si>
    <t>Riesgo / Evento</t>
  </si>
  <si>
    <t>Plan de gestión de las comunicaciones</t>
  </si>
  <si>
    <t>Impacto $ estimado</t>
  </si>
  <si>
    <t>Afecta</t>
  </si>
  <si>
    <t>Como enfrentarlo en caso de que ocurra?</t>
  </si>
  <si>
    <t>Plan de gestión de las Adquisiciones</t>
  </si>
  <si>
    <t>¿Requiere el proyecto que la compañía realice compra o intercambios de bienes fuera del producto, para el desarrollo de este proyecto? ¿Se requiere realizar algun tipo de contrato o subcontrato?</t>
  </si>
  <si>
    <t>Tipo de adquisición</t>
  </si>
  <si>
    <t>Costo estimado</t>
  </si>
  <si>
    <t>Costo real</t>
  </si>
  <si>
    <t>Fecha requerida</t>
  </si>
  <si>
    <t>Fecha real</t>
  </si>
  <si>
    <t>Acción a realizar</t>
  </si>
  <si>
    <t>Justificación de la adquisición</t>
  </si>
  <si>
    <t>Probabilidad de acurrencia por año</t>
  </si>
  <si>
    <t>DOCUMENTO</t>
  </si>
  <si>
    <t>INFORMACIÓN DE LA SOLICITUD</t>
  </si>
  <si>
    <t>DESCRIPCIÓN GENERAL DEL CAMBIO</t>
  </si>
  <si>
    <t>Tipo de cambio</t>
  </si>
  <si>
    <t>EL CAMBIO SOLICITADO IMPACTA EL PROYECTO EN:</t>
  </si>
  <si>
    <t>INFORMACIÓN DEL SOLICITANTE</t>
  </si>
  <si>
    <t>ÁREA QUE SOLICITA:</t>
  </si>
  <si>
    <t>NOMBRE DE SOLICITANTE:</t>
  </si>
  <si>
    <t>AUTORIZACIÓN JEFE INMEDIATO</t>
  </si>
  <si>
    <t>AUTORIZACIÓN GERENCIA</t>
  </si>
  <si>
    <t>IMPACTO EN TIEMPO</t>
  </si>
  <si>
    <t>DÍAS QUE RETRASA EL PROYECTO</t>
  </si>
  <si>
    <t>DÍAS QUE ADELANTA EL PROYECTO</t>
  </si>
  <si>
    <t>DESCRIPCIÓN</t>
  </si>
  <si>
    <t>COSTO</t>
  </si>
  <si>
    <t>TOTAL</t>
  </si>
  <si>
    <t>Control de cambios</t>
  </si>
  <si>
    <t>DESCRIPCIÓN DETALLADA DE LA AFECTACIÓN DEL CAMBIO</t>
  </si>
  <si>
    <t>LISTADO DE AFECTACIONES</t>
  </si>
  <si>
    <t>1. ACEPTACIÓN DEL PRODUCTO DEL PROYECTO</t>
  </si>
  <si>
    <t>RECIBIDO POR</t>
  </si>
  <si>
    <t>CARGO</t>
  </si>
  <si>
    <t>ENTREGADO POR</t>
  </si>
  <si>
    <t>COMENTARIOS</t>
  </si>
  <si>
    <t>2. PROCESOS DEL PROYECTO</t>
  </si>
  <si>
    <t>PROCESO</t>
  </si>
  <si>
    <t>TERMINADO</t>
  </si>
  <si>
    <t>OBSERVACIÓN</t>
  </si>
  <si>
    <t>NO</t>
  </si>
  <si>
    <t>Carta del proyecto</t>
  </si>
  <si>
    <t>Administración Interesados</t>
  </si>
  <si>
    <t>Recopilación Requerimientos</t>
  </si>
  <si>
    <t>Cambios</t>
  </si>
  <si>
    <t>Cierre del proyecto</t>
  </si>
  <si>
    <t>3. ARCHIVO DEL PROYECTO</t>
  </si>
  <si>
    <t>LOCALIZACIÓN DE DOCUMENTACIÓN:</t>
  </si>
  <si>
    <t>4. CUMPLIMIENTO DE OBJETIVOS DEL PROYECTO</t>
  </si>
  <si>
    <t>OBJETIVO</t>
  </si>
  <si>
    <t>CRITERIO DE ÉXITO</t>
  </si>
  <si>
    <t>SITUACIÓN FINAL</t>
  </si>
  <si>
    <t>VARIACIONES</t>
  </si>
  <si>
    <t>5. LECCIONES APRENDIDAS</t>
  </si>
  <si>
    <t>ASPECTOS QUE FUNCIONARON BIEN</t>
  </si>
  <si>
    <t>ASPECTOS QUE PUEDEN MEJORAR</t>
  </si>
  <si>
    <t>6. ACEPTACIÓN DEL PROYECTO</t>
  </si>
  <si>
    <t>ELABORÓ:</t>
  </si>
  <si>
    <t>APROBÓ:</t>
  </si>
  <si>
    <t xml:space="preserve">   Herramienta para la gestión de proyectos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</si>
</sst>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$&quot;\ * #,##0_-;\-&quot;$&quot;\ * #,##0_-;_-&quot;$&quot;\ * &quot;-&quot;_-;_-@_-"/>
    <numFmt numFmtId="164" formatCode="0.0%"/>
  </numFmts>
  <fonts count="4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9"/>
      <color theme="1" tint="0.499984740745262"/>
      <name val="Calibri"/>
      <family val="2"/>
      <scheme val="minor"/>
    </font>
    <font>
      <b/>
      <sz val="9"/>
      <color theme="1" tint="0.499984740745262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i/>
      <sz val="12"/>
      <color theme="1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rgb="FF000000"/>
      <name val="Calibri"/>
      <family val="2"/>
    </font>
    <font>
      <b/>
      <sz val="15"/>
      <color rgb="FFFFFFFF"/>
      <name val="Calibri"/>
      <family val="2"/>
    </font>
    <font>
      <b/>
      <sz val="15"/>
      <color rgb="FF000000"/>
      <name val="Calibri"/>
      <family val="2"/>
    </font>
    <font>
      <b/>
      <sz val="14"/>
      <color rgb="FF000000"/>
      <name val="Calibri"/>
      <family val="2"/>
    </font>
    <font>
      <sz val="11"/>
      <color theme="0"/>
      <name val="Calibri"/>
      <family val="2"/>
    </font>
    <font>
      <i/>
      <sz val="11"/>
      <color rgb="FF000000"/>
      <name val="Calibri"/>
      <family val="2"/>
    </font>
    <font>
      <sz val="9"/>
      <color theme="1"/>
      <name val="Calibri"/>
      <family val="2"/>
    </font>
    <font>
      <sz val="16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rgb="FF00B050"/>
      <name val="Calibri"/>
      <family val="2"/>
      <scheme val="minor"/>
    </font>
    <font>
      <sz val="7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rgb="FF363636"/>
      <name val="Segoe UI"/>
      <family val="2"/>
      <charset val="1"/>
    </font>
    <font>
      <sz val="9"/>
      <color indexed="81"/>
      <name val="Tahoma"/>
    </font>
    <font>
      <b/>
      <sz val="9"/>
      <color indexed="81"/>
      <name val="Tahoma"/>
    </font>
    <font>
      <sz val="8"/>
      <color rgb="FF000000"/>
      <name val="Tahoma"/>
      <family val="2"/>
    </font>
    <font>
      <sz val="28"/>
      <color theme="0"/>
      <name val="Helvetica LT Std Cond Light"/>
      <family val="2"/>
    </font>
    <font>
      <sz val="20"/>
      <color theme="1" tint="0.499984740745262"/>
      <name val="Swis721 LtCn BT"/>
      <family val="2"/>
    </font>
  </fonts>
  <fills count="2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CCCCFF"/>
        <bgColor indexed="64"/>
      </patternFill>
    </fill>
    <fill>
      <patternFill patternType="lightDown">
        <fgColor theme="0" tint="-0.49998474074526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B3B3FF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FFFF65"/>
        <bgColor rgb="FF000000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FE3E8"/>
        <bgColor rgb="FFDBDBDB"/>
      </patternFill>
    </fill>
  </fills>
  <borders count="1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ashed">
        <color theme="0" tint="-0.249977111117893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ed">
        <color theme="0" tint="-0.249977111117893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medium">
        <color indexed="64"/>
      </right>
      <top/>
      <bottom style="dashed">
        <color indexed="64"/>
      </bottom>
      <diagonal/>
    </border>
    <border>
      <left/>
      <right/>
      <top style="medium">
        <color indexed="64"/>
      </top>
      <bottom style="dashed">
        <color theme="0" tint="-0.249977111117893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auto="1"/>
      </right>
      <top/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auto="1"/>
      </bottom>
      <diagonal/>
    </border>
    <border>
      <left style="thick">
        <color auto="1"/>
      </left>
      <right style="medium">
        <color indexed="64"/>
      </right>
      <top/>
      <bottom style="thick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rgb="FFB1BBCC"/>
      </left>
      <right style="thin">
        <color rgb="FFB1BBCC"/>
      </right>
      <top style="thin">
        <color rgb="FFB1BBCC"/>
      </top>
      <bottom style="thin">
        <color rgb="FFB1BBCC"/>
      </bottom>
      <diagonal/>
    </border>
    <border>
      <left style="thin">
        <color rgb="FFB1BBCC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rgb="FFB1BBCC"/>
      </left>
      <right/>
      <top style="thin">
        <color rgb="FFB1BBCC"/>
      </top>
      <bottom style="thin">
        <color rgb="FFB1BBCC"/>
      </bottom>
      <diagonal/>
    </border>
    <border>
      <left/>
      <right style="thin">
        <color rgb="FFB1BBCC"/>
      </right>
      <top style="thin">
        <color rgb="FFB1BBCC"/>
      </top>
      <bottom style="thin">
        <color rgb="FFB1BBCC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/>
      <diagonal/>
    </border>
    <border>
      <left/>
      <right style="medium">
        <color indexed="64"/>
      </right>
      <top style="dashed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42" fontId="15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389">
    <xf numFmtId="0" fontId="0" fillId="0" borderId="0" xfId="0"/>
    <xf numFmtId="0" fontId="2" fillId="0" borderId="9" xfId="1" applyBorder="1"/>
    <xf numFmtId="0" fontId="2" fillId="0" borderId="11" xfId="1" applyBorder="1"/>
    <xf numFmtId="0" fontId="0" fillId="0" borderId="11" xfId="0" applyBorder="1"/>
    <xf numFmtId="0" fontId="0" fillId="3" borderId="15" xfId="0" applyFill="1" applyBorder="1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Border="1" applyAlignment="1">
      <alignment horizontal="center" wrapText="1"/>
    </xf>
    <xf numFmtId="0" fontId="18" fillId="0" borderId="0" xfId="0" applyFont="1"/>
    <xf numFmtId="0" fontId="3" fillId="0" borderId="0" xfId="0" applyFont="1" applyAlignment="1">
      <alignment horizontal="right" vertical="top"/>
    </xf>
    <xf numFmtId="0" fontId="1" fillId="11" borderId="1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0" fillId="12" borderId="39" xfId="0" applyFill="1" applyBorder="1" applyAlignment="1"/>
    <xf numFmtId="0" fontId="0" fillId="12" borderId="40" xfId="0" applyFill="1" applyBorder="1" applyAlignment="1"/>
    <xf numFmtId="0" fontId="0" fillId="5" borderId="49" xfId="0" applyFill="1" applyBorder="1"/>
    <xf numFmtId="0" fontId="0" fillId="5" borderId="24" xfId="0" applyFill="1" applyBorder="1"/>
    <xf numFmtId="0" fontId="0" fillId="6" borderId="24" xfId="0" applyFill="1" applyBorder="1"/>
    <xf numFmtId="0" fontId="0" fillId="7" borderId="24" xfId="0" applyFill="1" applyBorder="1"/>
    <xf numFmtId="0" fontId="0" fillId="8" borderId="50" xfId="0" applyFill="1" applyBorder="1"/>
    <xf numFmtId="0" fontId="0" fillId="0" borderId="0" xfId="0" applyAlignment="1">
      <alignment horizontal="center" vertical="center"/>
    </xf>
    <xf numFmtId="0" fontId="0" fillId="17" borderId="24" xfId="0" applyFill="1" applyBorder="1"/>
    <xf numFmtId="0" fontId="0" fillId="8" borderId="12" xfId="0" applyFill="1" applyBorder="1" applyAlignment="1">
      <alignment horizontal="center" vertical="center" wrapText="1"/>
    </xf>
    <xf numFmtId="0" fontId="1" fillId="11" borderId="38" xfId="0" applyFont="1" applyFill="1" applyBorder="1" applyAlignment="1">
      <alignment horizontal="center"/>
    </xf>
    <xf numFmtId="0" fontId="20" fillId="13" borderId="60" xfId="0" applyFont="1" applyFill="1" applyBorder="1" applyAlignment="1">
      <alignment horizontal="center"/>
    </xf>
    <xf numFmtId="0" fontId="20" fillId="13" borderId="61" xfId="0" applyFont="1" applyFill="1" applyBorder="1" applyAlignment="1">
      <alignment horizontal="center"/>
    </xf>
    <xf numFmtId="0" fontId="20" fillId="13" borderId="62" xfId="0" applyFont="1" applyFill="1" applyBorder="1" applyAlignment="1">
      <alignment horizontal="center"/>
    </xf>
    <xf numFmtId="0" fontId="0" fillId="0" borderId="60" xfId="0" applyBorder="1"/>
    <xf numFmtId="0" fontId="0" fillId="0" borderId="61" xfId="0" applyBorder="1"/>
    <xf numFmtId="0" fontId="0" fillId="0" borderId="62" xfId="0" applyBorder="1"/>
    <xf numFmtId="0" fontId="21" fillId="0" borderId="0" xfId="0" applyFont="1" applyAlignment="1">
      <alignment horizontal="center" vertical="center"/>
    </xf>
    <xf numFmtId="0" fontId="22" fillId="18" borderId="1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4" fontId="21" fillId="0" borderId="0" xfId="0" applyNumberFormat="1" applyFont="1" applyAlignment="1">
      <alignment horizontal="center" vertical="center"/>
    </xf>
    <xf numFmtId="10" fontId="21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10" fontId="28" fillId="0" borderId="65" xfId="0" applyNumberFormat="1" applyFont="1" applyBorder="1" applyAlignment="1">
      <alignment horizontal="center" vertical="center"/>
    </xf>
    <xf numFmtId="10" fontId="28" fillId="0" borderId="0" xfId="0" applyNumberFormat="1" applyFont="1" applyAlignment="1">
      <alignment horizontal="center" vertical="center"/>
    </xf>
    <xf numFmtId="0" fontId="21" fillId="0" borderId="66" xfId="0" applyFont="1" applyBorder="1" applyAlignment="1">
      <alignment horizontal="center" vertical="center"/>
    </xf>
    <xf numFmtId="0" fontId="21" fillId="0" borderId="67" xfId="0" applyFont="1" applyBorder="1" applyAlignment="1">
      <alignment horizontal="center" vertical="center"/>
    </xf>
    <xf numFmtId="0" fontId="21" fillId="0" borderId="68" xfId="0" applyFont="1" applyBorder="1" applyAlignment="1">
      <alignment horizontal="center" vertical="center"/>
    </xf>
    <xf numFmtId="0" fontId="21" fillId="0" borderId="69" xfId="0" applyFont="1" applyBorder="1" applyAlignment="1">
      <alignment horizontal="center" vertical="center"/>
    </xf>
    <xf numFmtId="0" fontId="21" fillId="0" borderId="70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164" fontId="21" fillId="0" borderId="10" xfId="0" applyNumberFormat="1" applyFont="1" applyBorder="1" applyAlignment="1">
      <alignment horizontal="center" vertical="center"/>
    </xf>
    <xf numFmtId="9" fontId="24" fillId="20" borderId="11" xfId="0" applyNumberFormat="1" applyFont="1" applyFill="1" applyBorder="1" applyAlignment="1">
      <alignment horizontal="center" vertical="center"/>
    </xf>
    <xf numFmtId="0" fontId="21" fillId="0" borderId="74" xfId="0" applyFont="1" applyBorder="1" applyAlignment="1">
      <alignment horizontal="center" vertical="center"/>
    </xf>
    <xf numFmtId="0" fontId="21" fillId="0" borderId="75" xfId="0" applyFont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21" fillId="0" borderId="0" xfId="0" applyFont="1" applyBorder="1" applyAlignment="1">
      <alignment horizontal="center" vertical="center"/>
    </xf>
    <xf numFmtId="9" fontId="29" fillId="22" borderId="1" xfId="0" applyNumberFormat="1" applyFont="1" applyFill="1" applyBorder="1" applyAlignment="1">
      <alignment horizontal="center" vertical="center"/>
    </xf>
    <xf numFmtId="2" fontId="0" fillId="0" borderId="0" xfId="0" applyNumberFormat="1"/>
    <xf numFmtId="0" fontId="32" fillId="0" borderId="0" xfId="0" applyFont="1" applyAlignment="1">
      <alignment horizontal="center" vertical="center"/>
    </xf>
    <xf numFmtId="164" fontId="33" fillId="0" borderId="0" xfId="0" applyNumberFormat="1" applyFont="1" applyAlignment="1">
      <alignment horizontal="center" vertical="center"/>
    </xf>
    <xf numFmtId="0" fontId="19" fillId="0" borderId="57" xfId="0" applyFont="1" applyBorder="1" applyAlignment="1">
      <alignment horizontal="center" vertical="center"/>
    </xf>
    <xf numFmtId="14" fontId="33" fillId="0" borderId="59" xfId="0" applyNumberFormat="1" applyFont="1" applyBorder="1" applyAlignment="1">
      <alignment horizontal="center" vertical="center"/>
    </xf>
    <xf numFmtId="164" fontId="0" fillId="0" borderId="0" xfId="0" applyNumberFormat="1"/>
    <xf numFmtId="0" fontId="34" fillId="0" borderId="38" xfId="0" applyFont="1" applyBorder="1" applyAlignment="1">
      <alignment horizontal="center"/>
    </xf>
    <xf numFmtId="164" fontId="34" fillId="0" borderId="15" xfId="0" applyNumberFormat="1" applyFont="1" applyBorder="1" applyAlignment="1">
      <alignment horizontal="center"/>
    </xf>
    <xf numFmtId="0" fontId="0" fillId="0" borderId="10" xfId="0" applyBorder="1"/>
    <xf numFmtId="9" fontId="0" fillId="0" borderId="11" xfId="0" applyNumberFormat="1" applyBorder="1" applyAlignment="1">
      <alignment horizontal="center"/>
    </xf>
    <xf numFmtId="0" fontId="36" fillId="0" borderId="0" xfId="0" applyFont="1"/>
    <xf numFmtId="0" fontId="39" fillId="0" borderId="8" xfId="0" applyFont="1" applyBorder="1" applyAlignment="1">
      <alignment horizontal="center" vertical="center"/>
    </xf>
    <xf numFmtId="0" fontId="39" fillId="0" borderId="12" xfId="0" applyFont="1" applyBorder="1" applyAlignment="1">
      <alignment horizontal="center" vertical="center"/>
    </xf>
    <xf numFmtId="164" fontId="0" fillId="0" borderId="9" xfId="0" applyNumberFormat="1" applyFont="1" applyBorder="1" applyAlignment="1">
      <alignment horizontal="center" vertical="center"/>
    </xf>
    <xf numFmtId="164" fontId="0" fillId="0" borderId="13" xfId="0" applyNumberFormat="1" applyFont="1" applyBorder="1" applyAlignment="1">
      <alignment horizontal="center" vertical="center"/>
    </xf>
    <xf numFmtId="0" fontId="39" fillId="0" borderId="8" xfId="0" applyFont="1" applyBorder="1" applyAlignment="1">
      <alignment horizontal="center" vertical="center" wrapText="1"/>
    </xf>
    <xf numFmtId="0" fontId="39" fillId="0" borderId="12" xfId="0" applyFont="1" applyBorder="1" applyAlignment="1">
      <alignment horizontal="center" vertical="center" wrapText="1"/>
    </xf>
    <xf numFmtId="0" fontId="0" fillId="0" borderId="0" xfId="0" applyFont="1"/>
    <xf numFmtId="0" fontId="36" fillId="0" borderId="0" xfId="0" applyFont="1" applyAlignment="1">
      <alignment horizontal="center"/>
    </xf>
    <xf numFmtId="0" fontId="1" fillId="0" borderId="9" xfId="0" applyNumberFormat="1" applyFont="1" applyBorder="1" applyAlignment="1">
      <alignment horizontal="center" vertical="center"/>
    </xf>
    <xf numFmtId="0" fontId="1" fillId="0" borderId="13" xfId="0" applyNumberFormat="1" applyFont="1" applyBorder="1" applyAlignment="1">
      <alignment horizontal="center" vertical="center"/>
    </xf>
    <xf numFmtId="9" fontId="23" fillId="0" borderId="1" xfId="3" applyFont="1" applyBorder="1" applyAlignment="1">
      <alignment horizontal="center" vertical="center"/>
    </xf>
    <xf numFmtId="0" fontId="41" fillId="25" borderId="79" xfId="0" applyFont="1" applyFill="1" applyBorder="1" applyAlignment="1">
      <alignment horizontal="left" vertical="center" wrapText="1"/>
    </xf>
    <xf numFmtId="0" fontId="41" fillId="25" borderId="79" xfId="0" applyFont="1" applyFill="1" applyBorder="1" applyAlignment="1">
      <alignment horizontal="center" vertical="center" wrapText="1"/>
    </xf>
    <xf numFmtId="0" fontId="41" fillId="25" borderId="79" xfId="0" applyFont="1" applyFill="1" applyBorder="1" applyAlignment="1">
      <alignment vertical="center" wrapText="1"/>
    </xf>
    <xf numFmtId="0" fontId="41" fillId="25" borderId="80" xfId="0" applyFont="1" applyFill="1" applyBorder="1" applyAlignment="1">
      <alignment horizontal="center" vertical="center"/>
    </xf>
    <xf numFmtId="0" fontId="17" fillId="21" borderId="0" xfId="0" applyFont="1" applyFill="1"/>
    <xf numFmtId="9" fontId="0" fillId="0" borderId="0" xfId="0" applyNumberFormat="1"/>
    <xf numFmtId="0" fontId="0" fillId="13" borderId="14" xfId="0" applyFill="1" applyBorder="1" applyAlignment="1"/>
    <xf numFmtId="0" fontId="0" fillId="13" borderId="37" xfId="0" applyFill="1" applyBorder="1" applyAlignment="1"/>
    <xf numFmtId="0" fontId="0" fillId="13" borderId="15" xfId="0" applyFill="1" applyBorder="1" applyAlignment="1"/>
    <xf numFmtId="0" fontId="1" fillId="0" borderId="33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1" fillId="0" borderId="83" xfId="0" applyFont="1" applyBorder="1" applyAlignment="1">
      <alignment horizontal="center" vertical="center"/>
    </xf>
    <xf numFmtId="0" fontId="8" fillId="0" borderId="85" xfId="0" applyFont="1" applyBorder="1" applyAlignment="1">
      <alignment horizontal="center" vertical="center"/>
    </xf>
    <xf numFmtId="42" fontId="0" fillId="0" borderId="0" xfId="2" applyFont="1"/>
    <xf numFmtId="0" fontId="41" fillId="25" borderId="1" xfId="0" applyFont="1" applyFill="1" applyBorder="1" applyAlignment="1">
      <alignment horizontal="center" vertical="center" wrapText="1"/>
    </xf>
    <xf numFmtId="0" fontId="41" fillId="25" borderId="1" xfId="0" applyFont="1" applyFill="1" applyBorder="1" applyAlignment="1">
      <alignment vertical="center" wrapText="1"/>
    </xf>
    <xf numFmtId="0" fontId="17" fillId="21" borderId="1" xfId="0" applyFont="1" applyFill="1" applyBorder="1"/>
    <xf numFmtId="0" fontId="0" fillId="0" borderId="0" xfId="0" applyBorder="1" applyAlignment="1">
      <alignment horizontal="center"/>
    </xf>
    <xf numFmtId="0" fontId="8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11" borderId="1" xfId="0" applyFill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2" fillId="0" borderId="90" xfId="1" applyFill="1" applyBorder="1"/>
    <xf numFmtId="0" fontId="0" fillId="0" borderId="58" xfId="0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0" xfId="0" applyBorder="1" applyAlignment="1"/>
    <xf numFmtId="0" fontId="0" fillId="0" borderId="10" xfId="0" applyBorder="1" applyAlignment="1">
      <alignment vertical="center"/>
    </xf>
    <xf numFmtId="0" fontId="0" fillId="11" borderId="52" xfId="0" applyFill="1" applyBorder="1" applyAlignment="1">
      <alignment horizontal="center"/>
    </xf>
    <xf numFmtId="0" fontId="0" fillId="11" borderId="10" xfId="0" applyFill="1" applyBorder="1" applyAlignment="1">
      <alignment horizontal="center"/>
    </xf>
    <xf numFmtId="0" fontId="0" fillId="11" borderId="10" xfId="0" applyFill="1" applyBorder="1" applyAlignment="1">
      <alignment horizontal="center" vertical="center"/>
    </xf>
    <xf numFmtId="0" fontId="0" fillId="11" borderId="2" xfId="0" applyFill="1" applyBorder="1" applyAlignment="1">
      <alignment horizontal="center"/>
    </xf>
    <xf numFmtId="0" fontId="0" fillId="11" borderId="1" xfId="0" applyFill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2" fillId="0" borderId="13" xfId="1" applyBorder="1"/>
    <xf numFmtId="0" fontId="0" fillId="4" borderId="14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/>
    </xf>
    <xf numFmtId="0" fontId="0" fillId="16" borderId="53" xfId="0" applyFill="1" applyBorder="1" applyAlignment="1">
      <alignment horizontal="center" vertical="center" wrapText="1"/>
    </xf>
    <xf numFmtId="0" fontId="0" fillId="16" borderId="54" xfId="0" applyFill="1" applyBorder="1" applyAlignment="1">
      <alignment horizontal="center" vertical="center" wrapText="1"/>
    </xf>
    <xf numFmtId="0" fontId="0" fillId="16" borderId="52" xfId="0" applyFill="1" applyBorder="1" applyAlignment="1">
      <alignment horizontal="center" vertical="center" wrapText="1"/>
    </xf>
    <xf numFmtId="0" fontId="0" fillId="9" borderId="53" xfId="0" applyFill="1" applyBorder="1" applyAlignment="1">
      <alignment horizontal="center" vertical="center" wrapText="1"/>
    </xf>
    <xf numFmtId="0" fontId="0" fillId="9" borderId="54" xfId="0" applyFill="1" applyBorder="1" applyAlignment="1">
      <alignment horizontal="center" vertical="center" wrapText="1"/>
    </xf>
    <xf numFmtId="0" fontId="0" fillId="9" borderId="52" xfId="0" applyFill="1" applyBorder="1" applyAlignment="1">
      <alignment horizontal="center" vertical="center" wrapText="1"/>
    </xf>
    <xf numFmtId="0" fontId="45" fillId="2" borderId="4" xfId="0" applyFont="1" applyFill="1" applyBorder="1" applyAlignment="1">
      <alignment horizontal="left" vertical="center"/>
    </xf>
    <xf numFmtId="0" fontId="45" fillId="2" borderId="47" xfId="0" applyFont="1" applyFill="1" applyBorder="1" applyAlignment="1">
      <alignment horizontal="left" vertical="center"/>
    </xf>
    <xf numFmtId="0" fontId="45" fillId="2" borderId="5" xfId="0" applyFont="1" applyFill="1" applyBorder="1" applyAlignment="1">
      <alignment horizontal="left" vertical="center"/>
    </xf>
    <xf numFmtId="0" fontId="46" fillId="0" borderId="6" xfId="0" applyFont="1" applyBorder="1" applyAlignment="1">
      <alignment horizontal="right"/>
    </xf>
    <xf numFmtId="0" fontId="46" fillId="0" borderId="48" xfId="0" applyFont="1" applyBorder="1" applyAlignment="1">
      <alignment horizontal="right"/>
    </xf>
    <xf numFmtId="0" fontId="46" fillId="0" borderId="7" xfId="0" applyFont="1" applyBorder="1" applyAlignment="1">
      <alignment horizontal="right"/>
    </xf>
    <xf numFmtId="0" fontId="0" fillId="14" borderId="51" xfId="0" applyFill="1" applyBorder="1" applyAlignment="1">
      <alignment horizontal="center" vertical="center" wrapText="1"/>
    </xf>
    <xf numFmtId="0" fontId="0" fillId="14" borderId="52" xfId="0" applyFill="1" applyBorder="1" applyAlignment="1">
      <alignment horizontal="center" vertical="center" wrapText="1"/>
    </xf>
    <xf numFmtId="0" fontId="0" fillId="15" borderId="53" xfId="0" applyFill="1" applyBorder="1" applyAlignment="1">
      <alignment horizontal="center" vertical="center" wrapText="1"/>
    </xf>
    <xf numFmtId="0" fontId="0" fillId="15" borderId="54" xfId="0" applyFill="1" applyBorder="1" applyAlignment="1">
      <alignment horizontal="center" vertical="center" wrapText="1"/>
    </xf>
    <xf numFmtId="0" fontId="0" fillId="15" borderId="52" xfId="0" applyFill="1" applyBorder="1" applyAlignment="1">
      <alignment horizontal="center" vertical="center" wrapText="1"/>
    </xf>
    <xf numFmtId="0" fontId="1" fillId="0" borderId="22" xfId="0" applyFont="1" applyBorder="1" applyAlignment="1">
      <alignment horizontal="left"/>
    </xf>
    <xf numFmtId="0" fontId="1" fillId="0" borderId="24" xfId="0" applyFont="1" applyBorder="1" applyAlignment="1">
      <alignment horizontal="left"/>
    </xf>
    <xf numFmtId="0" fontId="1" fillId="0" borderId="23" xfId="0" applyFont="1" applyBorder="1" applyAlignment="1">
      <alignment horizontal="left"/>
    </xf>
    <xf numFmtId="0" fontId="1" fillId="11" borderId="1" xfId="0" applyFont="1" applyFill="1" applyBorder="1" applyAlignment="1">
      <alignment horizontal="left"/>
    </xf>
    <xf numFmtId="0" fontId="0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 vertical="top"/>
    </xf>
    <xf numFmtId="0" fontId="0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0" fillId="5" borderId="14" xfId="0" applyFill="1" applyBorder="1" applyAlignment="1">
      <alignment horizontal="center"/>
    </xf>
    <xf numFmtId="0" fontId="0" fillId="5" borderId="37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3" fillId="11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49" fontId="1" fillId="11" borderId="25" xfId="0" applyNumberFormat="1" applyFont="1" applyFill="1" applyBorder="1" applyAlignment="1">
      <alignment horizontal="center" vertical="center"/>
    </xf>
    <xf numFmtId="49" fontId="0" fillId="11" borderId="26" xfId="0" applyNumberFormat="1" applyFill="1" applyBorder="1" applyAlignment="1">
      <alignment horizontal="center" vertical="center"/>
    </xf>
    <xf numFmtId="49" fontId="0" fillId="11" borderId="27" xfId="0" applyNumberFormat="1" applyFill="1" applyBorder="1" applyAlignment="1">
      <alignment horizontal="center" vertical="center"/>
    </xf>
    <xf numFmtId="49" fontId="0" fillId="11" borderId="30" xfId="0" applyNumberFormat="1" applyFill="1" applyBorder="1" applyAlignment="1">
      <alignment horizontal="center" vertical="center"/>
    </xf>
    <xf numFmtId="49" fontId="0" fillId="11" borderId="31" xfId="0" applyNumberFormat="1" applyFill="1" applyBorder="1" applyAlignment="1">
      <alignment horizontal="center" vertical="center"/>
    </xf>
    <xf numFmtId="49" fontId="0" fillId="11" borderId="32" xfId="0" applyNumberFormat="1" applyFill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/>
    </xf>
    <xf numFmtId="0" fontId="8" fillId="0" borderId="1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1" xfId="0" applyBorder="1" applyAlignment="1">
      <alignment vertical="center"/>
    </xf>
    <xf numFmtId="0" fontId="1" fillId="11" borderId="1" xfId="0" applyFont="1" applyFill="1" applyBorder="1" applyAlignment="1">
      <alignment horizontal="center"/>
    </xf>
    <xf numFmtId="0" fontId="19" fillId="11" borderId="22" xfId="0" applyFont="1" applyFill="1" applyBorder="1" applyAlignment="1">
      <alignment horizontal="center"/>
    </xf>
    <xf numFmtId="0" fontId="19" fillId="11" borderId="24" xfId="0" applyFont="1" applyFill="1" applyBorder="1" applyAlignment="1">
      <alignment horizontal="center"/>
    </xf>
    <xf numFmtId="0" fontId="19" fillId="11" borderId="23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10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13" borderId="14" xfId="0" applyFill="1" applyBorder="1" applyAlignment="1">
      <alignment horizontal="center"/>
    </xf>
    <xf numFmtId="0" fontId="0" fillId="13" borderId="37" xfId="0" applyFill="1" applyBorder="1" applyAlignment="1">
      <alignment horizontal="center"/>
    </xf>
    <xf numFmtId="0" fontId="0" fillId="13" borderId="15" xfId="0" applyFill="1" applyBorder="1" applyAlignment="1">
      <alignment horizontal="center"/>
    </xf>
    <xf numFmtId="0" fontId="1" fillId="11" borderId="57" xfId="0" applyFont="1" applyFill="1" applyBorder="1" applyAlignment="1">
      <alignment horizontal="center"/>
    </xf>
    <xf numFmtId="0" fontId="1" fillId="11" borderId="58" xfId="0" applyFont="1" applyFill="1" applyBorder="1" applyAlignment="1">
      <alignment horizontal="center"/>
    </xf>
    <xf numFmtId="0" fontId="1" fillId="11" borderId="59" xfId="0" applyFont="1" applyFill="1" applyBorder="1" applyAlignment="1">
      <alignment horizontal="center"/>
    </xf>
    <xf numFmtId="0" fontId="0" fillId="0" borderId="52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63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64" xfId="0" applyBorder="1" applyAlignment="1">
      <alignment horizontal="left"/>
    </xf>
    <xf numFmtId="0" fontId="0" fillId="0" borderId="13" xfId="0" applyBorder="1" applyAlignment="1">
      <alignment horizontal="left"/>
    </xf>
    <xf numFmtId="0" fontId="19" fillId="11" borderId="1" xfId="0" applyFont="1" applyFill="1" applyBorder="1" applyAlignment="1">
      <alignment horizontal="center"/>
    </xf>
    <xf numFmtId="0" fontId="24" fillId="24" borderId="41" xfId="0" applyFont="1" applyFill="1" applyBorder="1" applyAlignment="1">
      <alignment horizontal="center" vertical="center"/>
    </xf>
    <xf numFmtId="0" fontId="24" fillId="24" borderId="42" xfId="0" applyFont="1" applyFill="1" applyBorder="1" applyAlignment="1">
      <alignment horizontal="center" vertical="center"/>
    </xf>
    <xf numFmtId="0" fontId="24" fillId="24" borderId="43" xfId="0" applyFont="1" applyFill="1" applyBorder="1" applyAlignment="1">
      <alignment horizontal="center" vertical="center"/>
    </xf>
    <xf numFmtId="10" fontId="25" fillId="19" borderId="14" xfId="0" applyNumberFormat="1" applyFont="1" applyFill="1" applyBorder="1" applyAlignment="1">
      <alignment horizontal="center" vertical="center"/>
    </xf>
    <xf numFmtId="10" fontId="25" fillId="19" borderId="37" xfId="0" applyNumberFormat="1" applyFont="1" applyFill="1" applyBorder="1" applyAlignment="1">
      <alignment horizontal="center" vertical="center"/>
    </xf>
    <xf numFmtId="10" fontId="25" fillId="19" borderId="77" xfId="0" applyNumberFormat="1" applyFont="1" applyFill="1" applyBorder="1" applyAlignment="1">
      <alignment horizontal="center" vertical="center"/>
    </xf>
    <xf numFmtId="10" fontId="26" fillId="20" borderId="78" xfId="0" applyNumberFormat="1" applyFont="1" applyFill="1" applyBorder="1" applyAlignment="1">
      <alignment horizontal="center" vertical="center"/>
    </xf>
    <xf numFmtId="10" fontId="26" fillId="20" borderId="37" xfId="0" applyNumberFormat="1" applyFont="1" applyFill="1" applyBorder="1" applyAlignment="1">
      <alignment horizontal="center" vertical="center"/>
    </xf>
    <xf numFmtId="10" fontId="26" fillId="20" borderId="15" xfId="0" applyNumberFormat="1" applyFont="1" applyFill="1" applyBorder="1" applyAlignment="1">
      <alignment horizontal="center" vertical="center"/>
    </xf>
    <xf numFmtId="0" fontId="27" fillId="24" borderId="14" xfId="0" applyFont="1" applyFill="1" applyBorder="1" applyAlignment="1">
      <alignment horizontal="center" vertical="center"/>
    </xf>
    <xf numFmtId="0" fontId="27" fillId="24" borderId="37" xfId="0" applyFont="1" applyFill="1" applyBorder="1" applyAlignment="1">
      <alignment horizontal="center" vertical="center"/>
    </xf>
    <xf numFmtId="0" fontId="27" fillId="24" borderId="15" xfId="0" applyFont="1" applyFill="1" applyBorder="1" applyAlignment="1">
      <alignment horizontal="center" vertical="center"/>
    </xf>
    <xf numFmtId="0" fontId="30" fillId="0" borderId="71" xfId="0" applyFont="1" applyBorder="1" applyAlignment="1">
      <alignment horizontal="center" vertical="center"/>
    </xf>
    <xf numFmtId="0" fontId="30" fillId="0" borderId="72" xfId="0" applyFont="1" applyBorder="1" applyAlignment="1">
      <alignment horizontal="center" vertical="center"/>
    </xf>
    <xf numFmtId="0" fontId="31" fillId="11" borderId="14" xfId="1" quotePrefix="1" applyFont="1" applyFill="1" applyBorder="1" applyAlignment="1">
      <alignment horizontal="center" vertical="center"/>
    </xf>
    <xf numFmtId="0" fontId="31" fillId="11" borderId="37" xfId="1" quotePrefix="1" applyFont="1" applyFill="1" applyBorder="1" applyAlignment="1">
      <alignment horizontal="center" vertical="center"/>
    </xf>
    <xf numFmtId="0" fontId="31" fillId="11" borderId="15" xfId="1" quotePrefix="1" applyFont="1" applyFill="1" applyBorder="1" applyAlignment="1">
      <alignment horizontal="center" vertical="center"/>
    </xf>
    <xf numFmtId="0" fontId="15" fillId="0" borderId="73" xfId="1" quotePrefix="1" applyFont="1" applyFill="1" applyBorder="1" applyAlignment="1">
      <alignment horizontal="center" vertical="center"/>
    </xf>
    <xf numFmtId="0" fontId="15" fillId="0" borderId="50" xfId="1" quotePrefix="1" applyFont="1" applyFill="1" applyBorder="1" applyAlignment="1">
      <alignment horizontal="center" vertical="center"/>
    </xf>
    <xf numFmtId="0" fontId="15" fillId="0" borderId="56" xfId="1" quotePrefix="1" applyFont="1" applyFill="1" applyBorder="1" applyAlignment="1">
      <alignment horizontal="center" vertical="center"/>
    </xf>
    <xf numFmtId="0" fontId="28" fillId="23" borderId="76" xfId="0" applyFont="1" applyFill="1" applyBorder="1" applyAlignment="1">
      <alignment horizontal="center" vertical="center"/>
    </xf>
    <xf numFmtId="0" fontId="28" fillId="23" borderId="24" xfId="0" applyFont="1" applyFill="1" applyBorder="1" applyAlignment="1">
      <alignment horizontal="center" vertical="center"/>
    </xf>
    <xf numFmtId="0" fontId="28" fillId="23" borderId="55" xfId="0" applyFont="1" applyFill="1" applyBorder="1" applyAlignment="1">
      <alignment horizontal="center" vertical="center"/>
    </xf>
    <xf numFmtId="0" fontId="24" fillId="0" borderId="73" xfId="0" applyFont="1" applyBorder="1" applyAlignment="1">
      <alignment horizontal="center" vertical="center"/>
    </xf>
    <xf numFmtId="0" fontId="24" fillId="0" borderId="50" xfId="0" applyFont="1" applyBorder="1" applyAlignment="1">
      <alignment horizontal="center" vertical="center"/>
    </xf>
    <xf numFmtId="0" fontId="24" fillId="0" borderId="56" xfId="0" applyFont="1" applyBorder="1" applyAlignment="1">
      <alignment horizontal="center" vertical="center"/>
    </xf>
    <xf numFmtId="0" fontId="1" fillId="0" borderId="57" xfId="0" applyFont="1" applyBorder="1" applyAlignment="1">
      <alignment horizontal="center"/>
    </xf>
    <xf numFmtId="0" fontId="1" fillId="0" borderId="59" xfId="0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1" fillId="0" borderId="83" xfId="0" applyFont="1" applyBorder="1" applyAlignment="1">
      <alignment horizontal="center" vertical="center"/>
    </xf>
    <xf numFmtId="0" fontId="1" fillId="0" borderId="84" xfId="0" applyFont="1" applyBorder="1" applyAlignment="1">
      <alignment horizontal="center" vertical="center"/>
    </xf>
    <xf numFmtId="0" fontId="8" fillId="0" borderId="85" xfId="0" applyFont="1" applyBorder="1" applyAlignment="1">
      <alignment horizontal="center" vertical="center"/>
    </xf>
    <xf numFmtId="0" fontId="8" fillId="0" borderId="86" xfId="0" applyFont="1" applyBorder="1" applyAlignment="1">
      <alignment horizontal="center" vertical="center"/>
    </xf>
    <xf numFmtId="49" fontId="1" fillId="11" borderId="41" xfId="0" applyNumberFormat="1" applyFont="1" applyFill="1" applyBorder="1" applyAlignment="1">
      <alignment horizontal="center" vertical="center"/>
    </xf>
    <xf numFmtId="49" fontId="1" fillId="11" borderId="42" xfId="0" applyNumberFormat="1" applyFont="1" applyFill="1" applyBorder="1" applyAlignment="1">
      <alignment horizontal="center" vertical="center"/>
    </xf>
    <xf numFmtId="49" fontId="1" fillId="11" borderId="43" xfId="0" applyNumberFormat="1" applyFont="1" applyFill="1" applyBorder="1" applyAlignment="1">
      <alignment horizontal="center" vertical="center"/>
    </xf>
    <xf numFmtId="49" fontId="1" fillId="11" borderId="81" xfId="0" applyNumberFormat="1" applyFont="1" applyFill="1" applyBorder="1" applyAlignment="1">
      <alignment horizontal="center" vertical="center"/>
    </xf>
    <xf numFmtId="49" fontId="1" fillId="11" borderId="48" xfId="0" applyNumberFormat="1" applyFont="1" applyFill="1" applyBorder="1" applyAlignment="1">
      <alignment horizontal="center" vertical="center"/>
    </xf>
    <xf numFmtId="49" fontId="1" fillId="11" borderId="82" xfId="0" applyNumberFormat="1" applyFont="1" applyFill="1" applyBorder="1" applyAlignment="1">
      <alignment horizontal="center" vertical="center"/>
    </xf>
    <xf numFmtId="0" fontId="41" fillId="25" borderId="87" xfId="0" applyFont="1" applyFill="1" applyBorder="1" applyAlignment="1">
      <alignment horizontal="center" vertical="center" wrapText="1"/>
    </xf>
    <xf numFmtId="0" fontId="41" fillId="25" borderId="88" xfId="0" applyFont="1" applyFill="1" applyBorder="1" applyAlignment="1">
      <alignment horizontal="center" vertical="center" wrapText="1"/>
    </xf>
    <xf numFmtId="42" fontId="0" fillId="11" borderId="80" xfId="2" applyFont="1" applyFill="1" applyBorder="1" applyAlignment="1">
      <alignment horizontal="center"/>
    </xf>
    <xf numFmtId="42" fontId="0" fillId="11" borderId="0" xfId="2" applyFont="1" applyFill="1" applyAlignment="1">
      <alignment horizontal="center"/>
    </xf>
    <xf numFmtId="42" fontId="0" fillId="0" borderId="80" xfId="2" applyFont="1" applyBorder="1" applyAlignment="1">
      <alignment horizontal="center"/>
    </xf>
    <xf numFmtId="42" fontId="0" fillId="0" borderId="0" xfId="2" applyFont="1" applyAlignment="1">
      <alignment horizontal="center"/>
    </xf>
    <xf numFmtId="0" fontId="0" fillId="0" borderId="0" xfId="0"/>
    <xf numFmtId="0" fontId="41" fillId="25" borderId="1" xfId="0" applyFont="1" applyFill="1" applyBorder="1" applyAlignment="1">
      <alignment horizontal="center" vertical="center" wrapText="1"/>
    </xf>
    <xf numFmtId="0" fontId="17" fillId="21" borderId="1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1" fillId="11" borderId="22" xfId="0" applyFont="1" applyFill="1" applyBorder="1" applyAlignment="1">
      <alignment horizontal="center"/>
    </xf>
    <xf numFmtId="0" fontId="1" fillId="11" borderId="23" xfId="0" applyFont="1" applyFill="1" applyBorder="1" applyAlignment="1">
      <alignment horizontal="center"/>
    </xf>
    <xf numFmtId="0" fontId="0" fillId="0" borderId="99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11" borderId="100" xfId="0" applyFill="1" applyBorder="1" applyAlignment="1">
      <alignment horizontal="left"/>
    </xf>
    <xf numFmtId="0" fontId="0" fillId="11" borderId="49" xfId="0" applyFill="1" applyBorder="1" applyAlignment="1">
      <alignment horizontal="left"/>
    </xf>
    <xf numFmtId="0" fontId="0" fillId="11" borderId="72" xfId="0" applyFill="1" applyBorder="1" applyAlignment="1">
      <alignment horizontal="left"/>
    </xf>
    <xf numFmtId="0" fontId="0" fillId="0" borderId="73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76" xfId="0" applyBorder="1" applyAlignment="1">
      <alignment horizontal="center"/>
    </xf>
    <xf numFmtId="0" fontId="0" fillId="0" borderId="24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63" xfId="0" applyFont="1" applyBorder="1" applyAlignment="1">
      <alignment horizontal="center"/>
    </xf>
    <xf numFmtId="42" fontId="0" fillId="0" borderId="1" xfId="2" applyFont="1" applyBorder="1" applyAlignment="1">
      <alignment horizontal="center"/>
    </xf>
    <xf numFmtId="42" fontId="0" fillId="0" borderId="11" xfId="2" applyFont="1" applyBorder="1" applyAlignment="1">
      <alignment horizontal="center"/>
    </xf>
    <xf numFmtId="0" fontId="0" fillId="17" borderId="14" xfId="0" applyFill="1" applyBorder="1" applyAlignment="1">
      <alignment horizontal="center"/>
    </xf>
    <xf numFmtId="0" fontId="0" fillId="17" borderId="37" xfId="0" applyFill="1" applyBorder="1" applyAlignment="1">
      <alignment horizontal="center"/>
    </xf>
    <xf numFmtId="0" fontId="0" fillId="17" borderId="15" xfId="0" applyFill="1" applyBorder="1" applyAlignment="1">
      <alignment horizont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94" xfId="0" applyBorder="1" applyAlignment="1">
      <alignment horizontal="center" vertical="center"/>
    </xf>
    <xf numFmtId="0" fontId="0" fillId="0" borderId="95" xfId="0" applyBorder="1" applyAlignment="1">
      <alignment horizontal="center" vertical="center"/>
    </xf>
    <xf numFmtId="0" fontId="1" fillId="0" borderId="93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90" xfId="0" applyFont="1" applyBorder="1" applyAlignment="1">
      <alignment horizontal="center"/>
    </xf>
    <xf numFmtId="0" fontId="1" fillId="0" borderId="97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45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98" xfId="0" applyBorder="1" applyAlignment="1">
      <alignment horizontal="center" vertical="center" wrapText="1"/>
    </xf>
    <xf numFmtId="0" fontId="0" fillId="0" borderId="99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98" xfId="0" applyBorder="1" applyAlignment="1">
      <alignment horizontal="center" vertical="center"/>
    </xf>
    <xf numFmtId="0" fontId="1" fillId="11" borderId="14" xfId="0" applyFont="1" applyFill="1" applyBorder="1" applyAlignment="1">
      <alignment horizontal="right" vertical="center"/>
    </xf>
    <xf numFmtId="0" fontId="1" fillId="11" borderId="37" xfId="0" applyFont="1" applyFill="1" applyBorder="1" applyAlignment="1">
      <alignment horizontal="right" vertical="center"/>
    </xf>
    <xf numFmtId="42" fontId="0" fillId="0" borderId="57" xfId="2" applyFont="1" applyBorder="1" applyAlignment="1">
      <alignment horizontal="center" vertical="center"/>
    </xf>
    <xf numFmtId="42" fontId="0" fillId="0" borderId="59" xfId="2" applyFont="1" applyBorder="1" applyAlignment="1">
      <alignment horizontal="center" vertical="center"/>
    </xf>
    <xf numFmtId="0" fontId="0" fillId="0" borderId="103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6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9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2" xfId="0" applyBorder="1" applyAlignment="1">
      <alignment horizontal="center"/>
    </xf>
    <xf numFmtId="0" fontId="0" fillId="0" borderId="81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102" xfId="0" applyBorder="1" applyAlignment="1">
      <alignment horizontal="center"/>
    </xf>
    <xf numFmtId="0" fontId="0" fillId="11" borderId="14" xfId="0" applyFill="1" applyBorder="1" applyAlignment="1">
      <alignment horizontal="center"/>
    </xf>
    <xf numFmtId="0" fontId="0" fillId="11" borderId="37" xfId="0" applyFill="1" applyBorder="1" applyAlignment="1">
      <alignment horizontal="center"/>
    </xf>
    <xf numFmtId="0" fontId="0" fillId="11" borderId="15" xfId="0" applyFill="1" applyBorder="1" applyAlignment="1">
      <alignment horizontal="center"/>
    </xf>
    <xf numFmtId="0" fontId="1" fillId="0" borderId="42" xfId="0" applyFont="1" applyBorder="1" applyAlignment="1">
      <alignment horizontal="center" vertical="top"/>
    </xf>
    <xf numFmtId="0" fontId="1" fillId="0" borderId="43" xfId="0" applyFont="1" applyBorder="1" applyAlignment="1">
      <alignment horizontal="center" vertical="top"/>
    </xf>
    <xf numFmtId="0" fontId="1" fillId="0" borderId="91" xfId="0" applyFont="1" applyBorder="1" applyAlignment="1">
      <alignment horizontal="center" vertical="top"/>
    </xf>
    <xf numFmtId="0" fontId="1" fillId="0" borderId="90" xfId="0" applyFont="1" applyBorder="1" applyAlignment="1">
      <alignment horizontal="center" vertical="top"/>
    </xf>
    <xf numFmtId="0" fontId="1" fillId="0" borderId="101" xfId="0" applyFont="1" applyBorder="1" applyAlignment="1">
      <alignment horizontal="center" vertical="top"/>
    </xf>
    <xf numFmtId="0" fontId="1" fillId="0" borderId="82" xfId="0" applyFont="1" applyBorder="1" applyAlignment="1">
      <alignment horizontal="center" vertical="top"/>
    </xf>
    <xf numFmtId="0" fontId="0" fillId="0" borderId="8" xfId="0" applyBorder="1" applyAlignment="1">
      <alignment horizontal="center"/>
    </xf>
    <xf numFmtId="0" fontId="0" fillId="0" borderId="89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8" borderId="14" xfId="0" applyFill="1" applyBorder="1" applyAlignment="1">
      <alignment horizontal="center"/>
    </xf>
    <xf numFmtId="0" fontId="0" fillId="8" borderId="37" xfId="0" applyFill="1" applyBorder="1" applyAlignment="1">
      <alignment horizontal="center"/>
    </xf>
    <xf numFmtId="0" fontId="0" fillId="8" borderId="15" xfId="0" applyFill="1" applyBorder="1" applyAlignment="1">
      <alignment horizontal="center"/>
    </xf>
    <xf numFmtId="0" fontId="1" fillId="11" borderId="41" xfId="0" applyFont="1" applyFill="1" applyBorder="1" applyAlignment="1">
      <alignment horizontal="center" vertical="center"/>
    </xf>
    <xf numFmtId="0" fontId="1" fillId="11" borderId="42" xfId="0" applyFont="1" applyFill="1" applyBorder="1" applyAlignment="1">
      <alignment horizontal="center" vertical="center"/>
    </xf>
    <xf numFmtId="0" fontId="1" fillId="11" borderId="43" xfId="0" applyFont="1" applyFill="1" applyBorder="1" applyAlignment="1">
      <alignment horizontal="center" vertical="center"/>
    </xf>
    <xf numFmtId="0" fontId="1" fillId="11" borderId="81" xfId="0" applyFont="1" applyFill="1" applyBorder="1" applyAlignment="1">
      <alignment horizontal="center" vertical="center"/>
    </xf>
    <xf numFmtId="0" fontId="1" fillId="11" borderId="48" xfId="0" applyFont="1" applyFill="1" applyBorder="1" applyAlignment="1">
      <alignment horizontal="center" vertical="center"/>
    </xf>
    <xf numFmtId="0" fontId="1" fillId="11" borderId="82" xfId="0" applyFont="1" applyFill="1" applyBorder="1" applyAlignment="1">
      <alignment horizontal="center" vertical="center"/>
    </xf>
    <xf numFmtId="0" fontId="0" fillId="0" borderId="71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105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7" fillId="0" borderId="106" xfId="0" applyFont="1" applyBorder="1" applyAlignment="1">
      <alignment horizontal="center" vertical="center"/>
    </xf>
    <xf numFmtId="0" fontId="7" fillId="0" borderId="107" xfId="0" applyFont="1" applyBorder="1" applyAlignment="1">
      <alignment horizontal="center" vertical="center"/>
    </xf>
    <xf numFmtId="0" fontId="7" fillId="0" borderId="81" xfId="0" applyFont="1" applyBorder="1" applyAlignment="1">
      <alignment horizontal="center" vertical="center"/>
    </xf>
    <xf numFmtId="0" fontId="7" fillId="0" borderId="82" xfId="0" applyFont="1" applyBorder="1" applyAlignment="1">
      <alignment horizontal="center" vertical="center"/>
    </xf>
    <xf numFmtId="0" fontId="1" fillId="11" borderId="14" xfId="0" applyFont="1" applyFill="1" applyBorder="1" applyAlignment="1">
      <alignment horizontal="center" vertical="center"/>
    </xf>
    <xf numFmtId="0" fontId="1" fillId="11" borderId="37" xfId="0" applyFont="1" applyFill="1" applyBorder="1" applyAlignment="1">
      <alignment horizontal="center" vertical="center"/>
    </xf>
    <xf numFmtId="0" fontId="1" fillId="11" borderId="15" xfId="0" applyFont="1" applyFill="1" applyBorder="1" applyAlignment="1">
      <alignment horizontal="center" vertical="center"/>
    </xf>
    <xf numFmtId="0" fontId="1" fillId="11" borderId="14" xfId="0" applyFont="1" applyFill="1" applyBorder="1" applyAlignment="1">
      <alignment horizontal="center"/>
    </xf>
    <xf numFmtId="0" fontId="1" fillId="11" borderId="37" xfId="0" applyFont="1" applyFill="1" applyBorder="1" applyAlignment="1">
      <alignment horizontal="center"/>
    </xf>
    <xf numFmtId="0" fontId="1" fillId="11" borderId="15" xfId="0" applyFont="1" applyFill="1" applyBorder="1" applyAlignment="1">
      <alignment horizontal="center"/>
    </xf>
    <xf numFmtId="0" fontId="0" fillId="0" borderId="104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10" xfId="0" applyBorder="1" applyAlignment="1">
      <alignment horizontal="center"/>
    </xf>
    <xf numFmtId="0" fontId="0" fillId="0" borderId="96" xfId="0" applyBorder="1" applyAlignment="1">
      <alignment horizontal="center"/>
    </xf>
    <xf numFmtId="0" fontId="0" fillId="0" borderId="64" xfId="0" applyBorder="1" applyAlignment="1">
      <alignment horizontal="center" vertical="center" wrapText="1"/>
    </xf>
    <xf numFmtId="0" fontId="0" fillId="0" borderId="6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08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109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6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89" xfId="0" applyFont="1" applyBorder="1" applyAlignment="1">
      <alignment horizontal="center" vertical="center"/>
    </xf>
    <xf numFmtId="0" fontId="2" fillId="0" borderId="89" xfId="1" applyBorder="1" applyAlignment="1">
      <alignment horizontal="center"/>
    </xf>
    <xf numFmtId="0" fontId="0" fillId="11" borderId="10" xfId="0" applyFill="1" applyBorder="1" applyAlignment="1">
      <alignment horizontal="center" vertical="center"/>
    </xf>
    <xf numFmtId="0" fontId="0" fillId="11" borderId="12" xfId="0" applyFill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</cellXfs>
  <cellStyles count="4">
    <cellStyle name="Hipervínculo" xfId="1" builtinId="8"/>
    <cellStyle name="Moneda [0]" xfId="2" builtinId="7"/>
    <cellStyle name="Normal" xfId="0" builtinId="0"/>
    <cellStyle name="Porcentaje" xfId="3" builtinId="5"/>
  </cellStyles>
  <dxfs count="5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rgb="FFFFFF66"/>
        </patternFill>
      </fill>
    </dxf>
    <dxf>
      <fill>
        <patternFill>
          <bgColor rgb="FFFF5050"/>
        </patternFill>
      </fill>
    </dxf>
    <dxf>
      <fill>
        <patternFill>
          <bgColor rgb="FF92D050"/>
        </patternFill>
      </fill>
    </dxf>
    <dxf>
      <fill>
        <patternFill>
          <bgColor rgb="FFFFFF66"/>
        </patternFill>
      </fill>
    </dxf>
    <dxf>
      <fill>
        <patternFill>
          <bgColor rgb="FFFF5050"/>
        </patternFill>
      </fill>
    </dxf>
    <dxf>
      <fill>
        <patternFill>
          <bgColor rgb="FF92D050"/>
        </patternFill>
      </fill>
    </dxf>
    <dxf>
      <fill>
        <patternFill>
          <bgColor rgb="FFFFFF66"/>
        </patternFill>
      </fill>
    </dxf>
    <dxf>
      <fill>
        <patternFill>
          <bgColor rgb="FFFF5050"/>
        </patternFill>
      </fill>
    </dxf>
    <dxf>
      <fill>
        <patternFill>
          <bgColor rgb="FF92D050"/>
        </patternFill>
      </fill>
    </dxf>
    <dxf>
      <fill>
        <patternFill>
          <bgColor rgb="FFFFFF66"/>
        </patternFill>
      </fill>
    </dxf>
    <dxf>
      <fill>
        <patternFill>
          <bgColor rgb="FFFF5050"/>
        </patternFill>
      </fill>
    </dxf>
    <dxf>
      <fill>
        <patternFill>
          <bgColor rgb="FF92D050"/>
        </patternFill>
      </fill>
    </dxf>
    <dxf>
      <fill>
        <patternFill>
          <bgColor rgb="FFFFFF66"/>
        </patternFill>
      </fill>
    </dxf>
    <dxf>
      <fill>
        <patternFill>
          <bgColor rgb="FFFF5050"/>
        </patternFill>
      </fill>
    </dxf>
    <dxf>
      <fill>
        <patternFill>
          <bgColor rgb="FF92D050"/>
        </patternFill>
      </fill>
    </dxf>
    <dxf>
      <fill>
        <patternFill>
          <bgColor rgb="FFFFFF66"/>
        </patternFill>
      </fill>
    </dxf>
    <dxf>
      <fill>
        <patternFill>
          <bgColor rgb="FFFF5050"/>
        </patternFill>
      </fill>
    </dxf>
    <dxf>
      <fill>
        <patternFill>
          <bgColor rgb="FF92D050"/>
        </patternFill>
      </fill>
    </dxf>
    <dxf>
      <fill>
        <patternFill>
          <bgColor rgb="FFFFFF66"/>
        </patternFill>
      </fill>
    </dxf>
    <dxf>
      <fill>
        <patternFill>
          <bgColor rgb="FFFF5050"/>
        </patternFill>
      </fill>
    </dxf>
    <dxf>
      <fill>
        <patternFill>
          <bgColor rgb="FF92D050"/>
        </patternFill>
      </fill>
    </dxf>
    <dxf>
      <fill>
        <patternFill>
          <bgColor rgb="FFFFFF66"/>
        </patternFill>
      </fill>
    </dxf>
    <dxf>
      <fill>
        <patternFill>
          <bgColor rgb="FFFF5050"/>
        </patternFill>
      </fill>
    </dxf>
    <dxf>
      <fill>
        <patternFill>
          <bgColor rgb="FF92D050"/>
        </patternFill>
      </fill>
    </dxf>
    <dxf>
      <fill>
        <patternFill>
          <bgColor rgb="FFFFFF66"/>
        </patternFill>
      </fill>
    </dxf>
    <dxf>
      <fill>
        <patternFill>
          <bgColor rgb="FFFF5050"/>
        </patternFill>
      </fill>
    </dxf>
    <dxf>
      <fill>
        <patternFill>
          <bgColor rgb="FF92D050"/>
        </patternFill>
      </fill>
    </dxf>
    <dxf>
      <fill>
        <patternFill>
          <bgColor rgb="FFFFFF66"/>
        </patternFill>
      </fill>
    </dxf>
    <dxf>
      <fill>
        <patternFill>
          <bgColor rgb="FFFF5050"/>
        </patternFill>
      </fill>
    </dxf>
    <dxf>
      <fill>
        <patternFill>
          <bgColor rgb="FF92D050"/>
        </patternFill>
      </fill>
    </dxf>
    <dxf>
      <fill>
        <patternFill>
          <bgColor rgb="FFFFFF66"/>
        </patternFill>
      </fill>
    </dxf>
    <dxf>
      <fill>
        <patternFill>
          <bgColor rgb="FFFF5050"/>
        </patternFill>
      </fill>
    </dxf>
    <dxf>
      <fill>
        <patternFill>
          <bgColor rgb="FF92D050"/>
        </patternFill>
      </fill>
    </dxf>
    <dxf>
      <fill>
        <patternFill>
          <bgColor rgb="FFFFFF66"/>
        </patternFill>
      </fill>
    </dxf>
    <dxf>
      <fill>
        <patternFill>
          <bgColor rgb="FFFF5050"/>
        </patternFill>
      </fill>
    </dxf>
    <dxf>
      <fill>
        <patternFill>
          <bgColor rgb="FF92D050"/>
        </patternFill>
      </fill>
    </dxf>
    <dxf>
      <fill>
        <patternFill>
          <bgColor rgb="FFFFFF66"/>
        </patternFill>
      </fill>
    </dxf>
    <dxf>
      <fill>
        <patternFill>
          <bgColor rgb="FFFF5050"/>
        </patternFill>
      </fill>
    </dxf>
    <dxf>
      <fill>
        <patternFill>
          <bgColor rgb="FF92D050"/>
        </patternFill>
      </fill>
    </dxf>
    <dxf>
      <fill>
        <patternFill>
          <bgColor rgb="FFFFFF66"/>
        </patternFill>
      </fill>
    </dxf>
    <dxf>
      <fill>
        <patternFill>
          <bgColor rgb="FFFF5050"/>
        </patternFill>
      </fill>
    </dxf>
    <dxf>
      <fill>
        <patternFill>
          <bgColor rgb="FF92D050"/>
        </patternFill>
      </fill>
    </dxf>
    <dxf>
      <fill>
        <patternFill>
          <bgColor rgb="FFFFFF66"/>
        </patternFill>
      </fill>
    </dxf>
    <dxf>
      <fill>
        <patternFill>
          <bgColor rgb="FFFF5050"/>
        </patternFill>
      </fill>
    </dxf>
    <dxf>
      <fill>
        <patternFill>
          <bgColor rgb="FF92D050"/>
        </patternFill>
      </fill>
    </dxf>
    <dxf>
      <fill>
        <patternFill>
          <bgColor rgb="FFFFFF66"/>
        </patternFill>
      </fill>
    </dxf>
    <dxf>
      <fill>
        <patternFill>
          <bgColor rgb="FFFF5050"/>
        </patternFill>
      </fill>
    </dxf>
  </dxfs>
  <tableStyles count="0" defaultTableStyle="TableStyleMedium2" defaultPivotStyle="PivotStyleLight16"/>
  <colors>
    <mruColors>
      <color rgb="FFFF9999"/>
      <color rgb="FF9999FF"/>
      <color rgb="FFB3B3FF"/>
      <color rgb="FFCCCCFF"/>
      <color rgb="FFCCEC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Reporte de Avance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EDT!$B$3</c:f>
              <c:strCache>
                <c:ptCount val="1"/>
                <c:pt idx="0">
                  <c:v>PL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00" b="1"/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'[1]EDT - Alcance'!$B$2:$AC$2</c:f>
              <c:numCache>
                <c:formatCode>General</c:formatCode>
                <c:ptCount val="28"/>
                <c:pt idx="0">
                  <c:v>18</c:v>
                </c:pt>
                <c:pt idx="1">
                  <c:v>19</c:v>
                </c:pt>
                <c:pt idx="2">
                  <c:v>20</c:v>
                </c:pt>
                <c:pt idx="3">
                  <c:v>21</c:v>
                </c:pt>
                <c:pt idx="4">
                  <c:v>22</c:v>
                </c:pt>
                <c:pt idx="5">
                  <c:v>23</c:v>
                </c:pt>
                <c:pt idx="6">
                  <c:v>24</c:v>
                </c:pt>
                <c:pt idx="7">
                  <c:v>25</c:v>
                </c:pt>
                <c:pt idx="8">
                  <c:v>26</c:v>
                </c:pt>
                <c:pt idx="9">
                  <c:v>27</c:v>
                </c:pt>
                <c:pt idx="10">
                  <c:v>28</c:v>
                </c:pt>
                <c:pt idx="11">
                  <c:v>29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35</c:v>
                </c:pt>
                <c:pt idx="18">
                  <c:v>36</c:v>
                </c:pt>
                <c:pt idx="19">
                  <c:v>37</c:v>
                </c:pt>
                <c:pt idx="20">
                  <c:v>38</c:v>
                </c:pt>
                <c:pt idx="21">
                  <c:v>39</c:v>
                </c:pt>
                <c:pt idx="22">
                  <c:v>40</c:v>
                </c:pt>
                <c:pt idx="23">
                  <c:v>41</c:v>
                </c:pt>
                <c:pt idx="24">
                  <c:v>42</c:v>
                </c:pt>
                <c:pt idx="25">
                  <c:v>43</c:v>
                </c:pt>
                <c:pt idx="26">
                  <c:v>44</c:v>
                </c:pt>
                <c:pt idx="27">
                  <c:v>45</c:v>
                </c:pt>
              </c:numCache>
            </c:numRef>
          </c:cat>
          <c:val>
            <c:numRef>
              <c:f>EDT!$C$3:$AF$3</c:f>
              <c:numCache>
                <c:formatCode>0%</c:formatCode>
                <c:ptCount val="30"/>
                <c:pt idx="0">
                  <c:v>0</c:v>
                </c:pt>
                <c:pt idx="1">
                  <c:v>0.05</c:v>
                </c:pt>
                <c:pt idx="2">
                  <c:v>0.15</c:v>
                </c:pt>
                <c:pt idx="3">
                  <c:v>0.2</c:v>
                </c:pt>
                <c:pt idx="4">
                  <c:v>0.3</c:v>
                </c:pt>
                <c:pt idx="5">
                  <c:v>0.4</c:v>
                </c:pt>
                <c:pt idx="6">
                  <c:v>0.5</c:v>
                </c:pt>
                <c:pt idx="7">
                  <c:v>0.55000000000000004</c:v>
                </c:pt>
                <c:pt idx="8">
                  <c:v>0.6</c:v>
                </c:pt>
                <c:pt idx="9">
                  <c:v>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10-46CF-86DA-16388B9B3611}"/>
            </c:ext>
          </c:extLst>
        </c:ser>
        <c:ser>
          <c:idx val="0"/>
          <c:order val="1"/>
          <c:tx>
            <c:strRef>
              <c:f>EDT!$B$4</c:f>
              <c:strCache>
                <c:ptCount val="1"/>
                <c:pt idx="0">
                  <c:v>RL</c:v>
                </c:pt>
              </c:strCache>
            </c:strRef>
          </c:tx>
          <c:marker>
            <c:symbol val="none"/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00" b="1"/>
                </a:pPr>
                <a:endParaRPr lang="es-CO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'[1]EDT - Alcance'!$B$2:$AC$2</c:f>
              <c:numCache>
                <c:formatCode>General</c:formatCode>
                <c:ptCount val="28"/>
                <c:pt idx="0">
                  <c:v>18</c:v>
                </c:pt>
                <c:pt idx="1">
                  <c:v>19</c:v>
                </c:pt>
                <c:pt idx="2">
                  <c:v>20</c:v>
                </c:pt>
                <c:pt idx="3">
                  <c:v>21</c:v>
                </c:pt>
                <c:pt idx="4">
                  <c:v>22</c:v>
                </c:pt>
                <c:pt idx="5">
                  <c:v>23</c:v>
                </c:pt>
                <c:pt idx="6">
                  <c:v>24</c:v>
                </c:pt>
                <c:pt idx="7">
                  <c:v>25</c:v>
                </c:pt>
                <c:pt idx="8">
                  <c:v>26</c:v>
                </c:pt>
                <c:pt idx="9">
                  <c:v>27</c:v>
                </c:pt>
                <c:pt idx="10">
                  <c:v>28</c:v>
                </c:pt>
                <c:pt idx="11">
                  <c:v>29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35</c:v>
                </c:pt>
                <c:pt idx="18">
                  <c:v>36</c:v>
                </c:pt>
                <c:pt idx="19">
                  <c:v>37</c:v>
                </c:pt>
                <c:pt idx="20">
                  <c:v>38</c:v>
                </c:pt>
                <c:pt idx="21">
                  <c:v>39</c:v>
                </c:pt>
                <c:pt idx="22">
                  <c:v>40</c:v>
                </c:pt>
                <c:pt idx="23">
                  <c:v>41</c:v>
                </c:pt>
                <c:pt idx="24">
                  <c:v>42</c:v>
                </c:pt>
                <c:pt idx="25">
                  <c:v>43</c:v>
                </c:pt>
                <c:pt idx="26">
                  <c:v>44</c:v>
                </c:pt>
                <c:pt idx="27">
                  <c:v>45</c:v>
                </c:pt>
              </c:numCache>
            </c:numRef>
          </c:cat>
          <c:val>
            <c:numRef>
              <c:f>EDT!$C$4:$AF$4</c:f>
              <c:numCache>
                <c:formatCode>0%</c:formatCode>
                <c:ptCount val="30"/>
                <c:pt idx="0">
                  <c:v>0</c:v>
                </c:pt>
                <c:pt idx="1">
                  <c:v>0.1</c:v>
                </c:pt>
                <c:pt idx="2">
                  <c:v>0.1</c:v>
                </c:pt>
                <c:pt idx="3">
                  <c:v>0.15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0.45</c:v>
                </c:pt>
                <c:pt idx="8">
                  <c:v>0.5</c:v>
                </c:pt>
                <c:pt idx="9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10-46CF-86DA-16388B9B36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smooth val="0"/>
        <c:axId val="119542528"/>
        <c:axId val="119544448"/>
      </c:lineChart>
      <c:catAx>
        <c:axId val="119542528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Semanas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19544448"/>
        <c:crosses val="autoZero"/>
        <c:auto val="0"/>
        <c:lblAlgn val="ctr"/>
        <c:lblOffset val="100"/>
        <c:tickLblSkip val="2"/>
        <c:noMultiLvlLbl val="0"/>
      </c:catAx>
      <c:valAx>
        <c:axId val="119544448"/>
        <c:scaling>
          <c:orientation val="minMax"/>
          <c:max val="1"/>
        </c:scaling>
        <c:delete val="0"/>
        <c:axPos val="l"/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s-CO"/>
                  <a:t>Porcentaje de avancce</a:t>
                </a:r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crossAx val="1195425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EDT!$B$5</c:f>
              <c:strCache>
                <c:ptCount val="1"/>
                <c:pt idx="0">
                  <c:v>Atraso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diamond"/>
            <c:size val="5"/>
            <c:spPr>
              <a:gradFill>
                <a:gsLst>
                  <a:gs pos="0">
                    <a:srgbClr val="FF0000"/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>
                <a:solidFill>
                  <a:srgbClr val="C00000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s-CO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'[1]EDT - Alcance'!$B$2:$AD$2</c:f>
              <c:numCache>
                <c:formatCode>General</c:formatCode>
                <c:ptCount val="29"/>
                <c:pt idx="0">
                  <c:v>18</c:v>
                </c:pt>
                <c:pt idx="1">
                  <c:v>19</c:v>
                </c:pt>
                <c:pt idx="2">
                  <c:v>20</c:v>
                </c:pt>
                <c:pt idx="3">
                  <c:v>21</c:v>
                </c:pt>
                <c:pt idx="4">
                  <c:v>22</c:v>
                </c:pt>
                <c:pt idx="5">
                  <c:v>23</c:v>
                </c:pt>
                <c:pt idx="6">
                  <c:v>24</c:v>
                </c:pt>
                <c:pt idx="7">
                  <c:v>25</c:v>
                </c:pt>
                <c:pt idx="8">
                  <c:v>26</c:v>
                </c:pt>
                <c:pt idx="9">
                  <c:v>27</c:v>
                </c:pt>
                <c:pt idx="10">
                  <c:v>28</c:v>
                </c:pt>
                <c:pt idx="11">
                  <c:v>29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35</c:v>
                </c:pt>
                <c:pt idx="18">
                  <c:v>36</c:v>
                </c:pt>
                <c:pt idx="19">
                  <c:v>37</c:v>
                </c:pt>
                <c:pt idx="20">
                  <c:v>38</c:v>
                </c:pt>
                <c:pt idx="21">
                  <c:v>39</c:v>
                </c:pt>
                <c:pt idx="22">
                  <c:v>40</c:v>
                </c:pt>
                <c:pt idx="23">
                  <c:v>41</c:v>
                </c:pt>
                <c:pt idx="24">
                  <c:v>42</c:v>
                </c:pt>
                <c:pt idx="25">
                  <c:v>43</c:v>
                </c:pt>
                <c:pt idx="26">
                  <c:v>44</c:v>
                </c:pt>
                <c:pt idx="27">
                  <c:v>45</c:v>
                </c:pt>
                <c:pt idx="28">
                  <c:v>46</c:v>
                </c:pt>
              </c:numCache>
            </c:numRef>
          </c:cat>
          <c:val>
            <c:numRef>
              <c:f>EDT!$C$5:$AF$5</c:f>
              <c:numCache>
                <c:formatCode>0%</c:formatCode>
                <c:ptCount val="30"/>
                <c:pt idx="0">
                  <c:v>0</c:v>
                </c:pt>
                <c:pt idx="1">
                  <c:v>0.05</c:v>
                </c:pt>
                <c:pt idx="2">
                  <c:v>-4.9999999999999989E-2</c:v>
                </c:pt>
                <c:pt idx="3">
                  <c:v>-5.0000000000000017E-2</c:v>
                </c:pt>
                <c:pt idx="4">
                  <c:v>-4.9999999999999989E-2</c:v>
                </c:pt>
                <c:pt idx="5">
                  <c:v>-0.10000000000000003</c:v>
                </c:pt>
                <c:pt idx="6">
                  <c:v>-0.15000000000000002</c:v>
                </c:pt>
                <c:pt idx="7">
                  <c:v>-0.10000000000000003</c:v>
                </c:pt>
                <c:pt idx="8">
                  <c:v>-9.9999999999999978E-2</c:v>
                </c:pt>
                <c:pt idx="9">
                  <c:v>-9.9999999999999978E-2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F4-435E-9651-7D0948B15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610368"/>
        <c:axId val="119612160"/>
      </c:lineChart>
      <c:catAx>
        <c:axId val="11961036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high"/>
        <c:txPr>
          <a:bodyPr rot="0" vert="horz" anchor="ctr" anchorCtr="1"/>
          <a:lstStyle/>
          <a:p>
            <a:pPr>
              <a:defRPr sz="800" b="0" i="1"/>
            </a:pPr>
            <a:endParaRPr lang="es-CO"/>
          </a:p>
        </c:txPr>
        <c:crossAx val="119612160"/>
        <c:crosses val="autoZero"/>
        <c:auto val="1"/>
        <c:lblAlgn val="ctr"/>
        <c:lblOffset val="1"/>
        <c:noMultiLvlLbl val="0"/>
      </c:catAx>
      <c:valAx>
        <c:axId val="119612160"/>
        <c:scaling>
          <c:orientation val="minMax"/>
          <c:max val="1"/>
          <c:min val="-19"/>
        </c:scaling>
        <c:delete val="0"/>
        <c:axPos val="l"/>
        <c:minorGridlines/>
        <c:numFmt formatCode="0%" sourceLinked="1"/>
        <c:majorTickMark val="out"/>
        <c:minorTickMark val="none"/>
        <c:tickLblPos val="nextTo"/>
        <c:crossAx val="119610368"/>
        <c:crossesAt val="1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5915025</xdr:colOff>
      <xdr:row>1</xdr:row>
      <xdr:rowOff>60379</xdr:rowOff>
    </xdr:from>
    <xdr:to>
      <xdr:col>3</xdr:col>
      <xdr:colOff>7162799</xdr:colOff>
      <xdr:row>1</xdr:row>
      <xdr:rowOff>238125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33" b="36833"/>
        <a:stretch/>
      </xdr:blipFill>
      <xdr:spPr>
        <a:xfrm>
          <a:off x="7096125" y="260404"/>
          <a:ext cx="1247774" cy="17774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</xdr:colOff>
      <xdr:row>2</xdr:row>
      <xdr:rowOff>114300</xdr:rowOff>
    </xdr:from>
    <xdr:to>
      <xdr:col>1</xdr:col>
      <xdr:colOff>2858431</xdr:colOff>
      <xdr:row>5</xdr:row>
      <xdr:rowOff>85725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8225" y="390525"/>
          <a:ext cx="2582206" cy="55245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</xdr:colOff>
      <xdr:row>2</xdr:row>
      <xdr:rowOff>114300</xdr:rowOff>
    </xdr:from>
    <xdr:to>
      <xdr:col>1</xdr:col>
      <xdr:colOff>2858431</xdr:colOff>
      <xdr:row>5</xdr:row>
      <xdr:rowOff>95250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8225" y="390525"/>
          <a:ext cx="2582206" cy="55245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</xdr:colOff>
      <xdr:row>2</xdr:row>
      <xdr:rowOff>114300</xdr:rowOff>
    </xdr:from>
    <xdr:to>
      <xdr:col>1</xdr:col>
      <xdr:colOff>2858431</xdr:colOff>
      <xdr:row>5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8225" y="390525"/>
          <a:ext cx="2582206" cy="56197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</xdr:colOff>
      <xdr:row>2</xdr:row>
      <xdr:rowOff>114300</xdr:rowOff>
    </xdr:from>
    <xdr:to>
      <xdr:col>1</xdr:col>
      <xdr:colOff>2858431</xdr:colOff>
      <xdr:row>5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8225" y="390525"/>
          <a:ext cx="2582206" cy="5715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200025</xdr:colOff>
          <xdr:row>8</xdr:row>
          <xdr:rowOff>19050</xdr:rowOff>
        </xdr:from>
        <xdr:to>
          <xdr:col>9</xdr:col>
          <xdr:colOff>381000</xdr:colOff>
          <xdr:row>9</xdr:row>
          <xdr:rowOff>57150</xdr:rowOff>
        </xdr:to>
        <xdr:sp macro="" textlink="">
          <xdr:nvSpPr>
            <xdr:cNvPr id="18433" name="Check Box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0E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O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INTERNO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200025</xdr:colOff>
          <xdr:row>9</xdr:row>
          <xdr:rowOff>76200</xdr:rowOff>
        </xdr:from>
        <xdr:to>
          <xdr:col>9</xdr:col>
          <xdr:colOff>381000</xdr:colOff>
          <xdr:row>10</xdr:row>
          <xdr:rowOff>114300</xdr:rowOff>
        </xdr:to>
        <xdr:sp macro="" textlink="">
          <xdr:nvSpPr>
            <xdr:cNvPr id="18434" name="Check Box 2" hidden="1">
              <a:extLst>
                <a:ext uri="{63B3BB69-23CF-44E3-9099-C40C66FF867C}">
                  <a14:compatExt spid="_x0000_s18434"/>
                </a:ext>
                <a:ext uri="{FF2B5EF4-FFF2-40B4-BE49-F238E27FC236}">
                  <a16:creationId xmlns:a16="http://schemas.microsoft.com/office/drawing/2014/main" id="{00000000-0008-0000-0E00-00000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O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EXTERNO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11</xdr:row>
          <xdr:rowOff>171450</xdr:rowOff>
        </xdr:from>
        <xdr:to>
          <xdr:col>1</xdr:col>
          <xdr:colOff>742950</xdr:colOff>
          <xdr:row>13</xdr:row>
          <xdr:rowOff>0</xdr:rowOff>
        </xdr:to>
        <xdr:sp macro="" textlink="">
          <xdr:nvSpPr>
            <xdr:cNvPr id="18435" name="Check Box 3" hidden="1">
              <a:extLst>
                <a:ext uri="{63B3BB69-23CF-44E3-9099-C40C66FF867C}">
                  <a14:compatExt spid="_x0000_s18435"/>
                </a:ext>
                <a:ext uri="{FF2B5EF4-FFF2-40B4-BE49-F238E27FC236}">
                  <a16:creationId xmlns:a16="http://schemas.microsoft.com/office/drawing/2014/main" id="{00000000-0008-0000-0E00-00000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O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ALCANCE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352425</xdr:colOff>
          <xdr:row>11</xdr:row>
          <xdr:rowOff>171450</xdr:rowOff>
        </xdr:from>
        <xdr:to>
          <xdr:col>3</xdr:col>
          <xdr:colOff>323850</xdr:colOff>
          <xdr:row>13</xdr:row>
          <xdr:rowOff>0</xdr:rowOff>
        </xdr:to>
        <xdr:sp macro="" textlink="">
          <xdr:nvSpPr>
            <xdr:cNvPr id="18436" name="Check Box 4" hidden="1">
              <a:extLst>
                <a:ext uri="{63B3BB69-23CF-44E3-9099-C40C66FF867C}">
                  <a14:compatExt spid="_x0000_s18436"/>
                </a:ext>
                <a:ext uri="{FF2B5EF4-FFF2-40B4-BE49-F238E27FC236}">
                  <a16:creationId xmlns:a16="http://schemas.microsoft.com/office/drawing/2014/main" id="{00000000-0008-0000-0E00-00000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O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COSTO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11</xdr:row>
          <xdr:rowOff>171450</xdr:rowOff>
        </xdr:from>
        <xdr:to>
          <xdr:col>4</xdr:col>
          <xdr:colOff>704850</xdr:colOff>
          <xdr:row>13</xdr:row>
          <xdr:rowOff>0</xdr:rowOff>
        </xdr:to>
        <xdr:sp macro="" textlink="">
          <xdr:nvSpPr>
            <xdr:cNvPr id="18437" name="Check Box 5" hidden="1">
              <a:extLst>
                <a:ext uri="{63B3BB69-23CF-44E3-9099-C40C66FF867C}">
                  <a14:compatExt spid="_x0000_s18437"/>
                </a:ext>
                <a:ext uri="{FF2B5EF4-FFF2-40B4-BE49-F238E27FC236}">
                  <a16:creationId xmlns:a16="http://schemas.microsoft.com/office/drawing/2014/main" id="{00000000-0008-0000-0E00-00000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O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TIEMPO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838200</xdr:colOff>
          <xdr:row>11</xdr:row>
          <xdr:rowOff>171450</xdr:rowOff>
        </xdr:from>
        <xdr:to>
          <xdr:col>5</xdr:col>
          <xdr:colOff>733425</xdr:colOff>
          <xdr:row>13</xdr:row>
          <xdr:rowOff>0</xdr:rowOff>
        </xdr:to>
        <xdr:sp macro="" textlink="">
          <xdr:nvSpPr>
            <xdr:cNvPr id="18438" name="Check Box 6" hidden="1">
              <a:extLst>
                <a:ext uri="{63B3BB69-23CF-44E3-9099-C40C66FF867C}">
                  <a14:compatExt spid="_x0000_s18438"/>
                </a:ext>
                <a:ext uri="{FF2B5EF4-FFF2-40B4-BE49-F238E27FC236}">
                  <a16:creationId xmlns:a16="http://schemas.microsoft.com/office/drawing/2014/main" id="{00000000-0008-0000-0E00-00000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O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CALIDAD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752475</xdr:colOff>
          <xdr:row>11</xdr:row>
          <xdr:rowOff>171450</xdr:rowOff>
        </xdr:from>
        <xdr:to>
          <xdr:col>6</xdr:col>
          <xdr:colOff>723900</xdr:colOff>
          <xdr:row>13</xdr:row>
          <xdr:rowOff>0</xdr:rowOff>
        </xdr:to>
        <xdr:sp macro="" textlink="">
          <xdr:nvSpPr>
            <xdr:cNvPr id="18439" name="Check Box 7" hidden="1">
              <a:extLst>
                <a:ext uri="{63B3BB69-23CF-44E3-9099-C40C66FF867C}">
                  <a14:compatExt spid="_x0000_s18439"/>
                </a:ext>
                <a:ext uri="{FF2B5EF4-FFF2-40B4-BE49-F238E27FC236}">
                  <a16:creationId xmlns:a16="http://schemas.microsoft.com/office/drawing/2014/main" id="{00000000-0008-0000-0E00-000007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O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MATERIAL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123825</xdr:colOff>
          <xdr:row>11</xdr:row>
          <xdr:rowOff>171450</xdr:rowOff>
        </xdr:from>
        <xdr:to>
          <xdr:col>8</xdr:col>
          <xdr:colOff>95250</xdr:colOff>
          <xdr:row>13</xdr:row>
          <xdr:rowOff>0</xdr:rowOff>
        </xdr:to>
        <xdr:sp macro="" textlink="">
          <xdr:nvSpPr>
            <xdr:cNvPr id="18440" name="Check Box 8" hidden="1">
              <a:extLst>
                <a:ext uri="{63B3BB69-23CF-44E3-9099-C40C66FF867C}">
                  <a14:compatExt spid="_x0000_s18440"/>
                </a:ext>
                <a:ext uri="{FF2B5EF4-FFF2-40B4-BE49-F238E27FC236}">
                  <a16:creationId xmlns:a16="http://schemas.microsoft.com/office/drawing/2014/main" id="{00000000-0008-0000-0E00-00000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O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PROCESO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</xdr:colOff>
          <xdr:row>11</xdr:row>
          <xdr:rowOff>171450</xdr:rowOff>
        </xdr:from>
        <xdr:to>
          <xdr:col>10</xdr:col>
          <xdr:colOff>0</xdr:colOff>
          <xdr:row>13</xdr:row>
          <xdr:rowOff>0</xdr:rowOff>
        </xdr:to>
        <xdr:sp macro="" textlink="">
          <xdr:nvSpPr>
            <xdr:cNvPr id="18441" name="Check Box 9" hidden="1">
              <a:extLst>
                <a:ext uri="{63B3BB69-23CF-44E3-9099-C40C66FF867C}">
                  <a14:compatExt spid="_x0000_s18441"/>
                </a:ext>
                <a:ext uri="{FF2B5EF4-FFF2-40B4-BE49-F238E27FC236}">
                  <a16:creationId xmlns:a16="http://schemas.microsoft.com/office/drawing/2014/main" id="{00000000-0008-0000-0E00-00000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O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OTRO</a:t>
              </a:r>
            </a:p>
          </xdr:txBody>
        </xdr:sp>
        <xdr:clientData/>
      </xdr:twoCellAnchor>
    </mc:Choice>
    <mc:Fallback/>
  </mc:AlternateContent>
  <xdr:twoCellAnchor editAs="oneCell">
    <xdr:from>
      <xdr:col>1</xdr:col>
      <xdr:colOff>187902</xdr:colOff>
      <xdr:row>1</xdr:row>
      <xdr:rowOff>66676</xdr:rowOff>
    </xdr:from>
    <xdr:to>
      <xdr:col>1</xdr:col>
      <xdr:colOff>1400175</xdr:colOff>
      <xdr:row>6</xdr:row>
      <xdr:rowOff>19049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9902" y="266701"/>
          <a:ext cx="1212273" cy="809623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54552</xdr:colOff>
      <xdr:row>2</xdr:row>
      <xdr:rowOff>4542</xdr:rowOff>
    </xdr:from>
    <xdr:to>
      <xdr:col>1</xdr:col>
      <xdr:colOff>1209675</xdr:colOff>
      <xdr:row>6</xdr:row>
      <xdr:rowOff>33772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6552" y="271242"/>
          <a:ext cx="1155123" cy="810280"/>
        </a:xfrm>
        <a:prstGeom prst="rect">
          <a:avLst/>
        </a:prstGeom>
      </xdr:spPr>
    </xdr:pic>
    <xdr:clientData/>
  </xdr:twoCellAnchor>
  <xdr:twoCellAnchor>
    <xdr:from>
      <xdr:col>1</xdr:col>
      <xdr:colOff>466725</xdr:colOff>
      <xdr:row>56</xdr:row>
      <xdr:rowOff>228600</xdr:rowOff>
    </xdr:from>
    <xdr:to>
      <xdr:col>4</xdr:col>
      <xdr:colOff>733425</xdr:colOff>
      <xdr:row>56</xdr:row>
      <xdr:rowOff>228600</xdr:rowOff>
    </xdr:to>
    <xdr:cxnSp macro="">
      <xdr:nvCxnSpPr>
        <xdr:cNvPr id="6" name="Conector recto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CxnSpPr/>
      </xdr:nvCxnSpPr>
      <xdr:spPr>
        <a:xfrm>
          <a:off x="1228725" y="16087725"/>
          <a:ext cx="38290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457200</xdr:colOff>
      <xdr:row>56</xdr:row>
      <xdr:rowOff>228600</xdr:rowOff>
    </xdr:from>
    <xdr:to>
      <xdr:col>8</xdr:col>
      <xdr:colOff>828675</xdr:colOff>
      <xdr:row>56</xdr:row>
      <xdr:rowOff>228600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CxnSpPr/>
      </xdr:nvCxnSpPr>
      <xdr:spPr>
        <a:xfrm>
          <a:off x="5934075" y="16087725"/>
          <a:ext cx="38290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64077</xdr:colOff>
      <xdr:row>2</xdr:row>
      <xdr:rowOff>47627</xdr:rowOff>
    </xdr:from>
    <xdr:to>
      <xdr:col>1</xdr:col>
      <xdr:colOff>1035570</xdr:colOff>
      <xdr:row>5</xdr:row>
      <xdr:rowOff>138547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6077" y="476252"/>
          <a:ext cx="971493" cy="671080"/>
        </a:xfrm>
        <a:prstGeom prst="rect">
          <a:avLst/>
        </a:prstGeom>
      </xdr:spPr>
    </xdr:pic>
    <xdr:clientData/>
  </xdr:twoCellAnchor>
  <xdr:twoCellAnchor>
    <xdr:from>
      <xdr:col>1</xdr:col>
      <xdr:colOff>397565</xdr:colOff>
      <xdr:row>173</xdr:row>
      <xdr:rowOff>74544</xdr:rowOff>
    </xdr:from>
    <xdr:to>
      <xdr:col>4</xdr:col>
      <xdr:colOff>397566</xdr:colOff>
      <xdr:row>173</xdr:row>
      <xdr:rowOff>74544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>
          <a:off x="828261" y="32724587"/>
          <a:ext cx="2840935" cy="0"/>
        </a:xfrm>
        <a:prstGeom prst="line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256761</xdr:colOff>
      <xdr:row>173</xdr:row>
      <xdr:rowOff>74544</xdr:rowOff>
    </xdr:from>
    <xdr:to>
      <xdr:col>8</xdr:col>
      <xdr:colOff>513522</xdr:colOff>
      <xdr:row>173</xdr:row>
      <xdr:rowOff>74544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/>
      </xdr:nvCxnSpPr>
      <xdr:spPr>
        <a:xfrm>
          <a:off x="4389783" y="32724587"/>
          <a:ext cx="2840935" cy="0"/>
        </a:xfrm>
        <a:prstGeom prst="line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216477</xdr:colOff>
      <xdr:row>2</xdr:row>
      <xdr:rowOff>29139</xdr:rowOff>
    </xdr:from>
    <xdr:to>
      <xdr:col>1</xdr:col>
      <xdr:colOff>1485900</xdr:colOff>
      <xdr:row>7</xdr:row>
      <xdr:rowOff>62348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8477" y="419664"/>
          <a:ext cx="1269423" cy="89045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64077</xdr:colOff>
      <xdr:row>2</xdr:row>
      <xdr:rowOff>47627</xdr:rowOff>
    </xdr:from>
    <xdr:to>
      <xdr:col>1</xdr:col>
      <xdr:colOff>1035570</xdr:colOff>
      <xdr:row>5</xdr:row>
      <xdr:rowOff>148073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2702" y="285752"/>
          <a:ext cx="971493" cy="67194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64077</xdr:colOff>
      <xdr:row>2</xdr:row>
      <xdr:rowOff>47627</xdr:rowOff>
    </xdr:from>
    <xdr:to>
      <xdr:col>1</xdr:col>
      <xdr:colOff>1035570</xdr:colOff>
      <xdr:row>5</xdr:row>
      <xdr:rowOff>157598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6077" y="323852"/>
          <a:ext cx="971493" cy="68147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10716</xdr:colOff>
      <xdr:row>6</xdr:row>
      <xdr:rowOff>197069</xdr:rowOff>
    </xdr:from>
    <xdr:to>
      <xdr:col>6</xdr:col>
      <xdr:colOff>945931</xdr:colOff>
      <xdr:row>21</xdr:row>
      <xdr:rowOff>182217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218</xdr:colOff>
      <xdr:row>22</xdr:row>
      <xdr:rowOff>188047</xdr:rowOff>
    </xdr:from>
    <xdr:to>
      <xdr:col>9</xdr:col>
      <xdr:colOff>8282</xdr:colOff>
      <xdr:row>35</xdr:row>
      <xdr:rowOff>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64077</xdr:colOff>
      <xdr:row>2</xdr:row>
      <xdr:rowOff>47627</xdr:rowOff>
    </xdr:from>
    <xdr:to>
      <xdr:col>1</xdr:col>
      <xdr:colOff>1035570</xdr:colOff>
      <xdr:row>5</xdr:row>
      <xdr:rowOff>167123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6077" y="323852"/>
          <a:ext cx="971493" cy="69099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171450</xdr:colOff>
      <xdr:row>2</xdr:row>
      <xdr:rowOff>85725</xdr:rowOff>
    </xdr:from>
    <xdr:to>
      <xdr:col>1</xdr:col>
      <xdr:colOff>2753656</xdr:colOff>
      <xdr:row>5</xdr:row>
      <xdr:rowOff>47625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2925" y="485775"/>
          <a:ext cx="2582206" cy="5429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2</xdr:row>
      <xdr:rowOff>104775</xdr:rowOff>
    </xdr:from>
    <xdr:to>
      <xdr:col>1</xdr:col>
      <xdr:colOff>2629831</xdr:colOff>
      <xdr:row>5</xdr:row>
      <xdr:rowOff>76200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9625" y="504825"/>
          <a:ext cx="2582206" cy="5524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102177</xdr:colOff>
      <xdr:row>2</xdr:row>
      <xdr:rowOff>47627</xdr:rowOff>
    </xdr:from>
    <xdr:to>
      <xdr:col>1</xdr:col>
      <xdr:colOff>1073670</xdr:colOff>
      <xdr:row>5</xdr:row>
      <xdr:rowOff>157598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4177" y="323852"/>
          <a:ext cx="971493" cy="6909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asegura\AppData\Roaming\Microsoft\Excel\GP-006%20-%20X13%20-%20NQR%202016%2011%2024%20(version%201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ta Proyecto"/>
      <sheetName val="Plan Dirección"/>
      <sheetName val="Admon Interesados"/>
      <sheetName val="Requerimientos"/>
      <sheetName val="EDT - Alcance (2)"/>
      <sheetName val="EDT - Alcance"/>
      <sheetName val="Reporte Avance"/>
      <sheetName val="5WH"/>
      <sheetName val="Cronograma"/>
      <sheetName val="Presupuesto"/>
      <sheetName val="Hoja1"/>
      <sheetName val="Cambios"/>
      <sheetName val="Cierre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>
        <row r="2">
          <cell r="B2">
            <v>18</v>
          </cell>
          <cell r="C2">
            <v>19</v>
          </cell>
          <cell r="D2">
            <v>20</v>
          </cell>
          <cell r="E2">
            <v>21</v>
          </cell>
          <cell r="F2">
            <v>22</v>
          </cell>
          <cell r="G2">
            <v>23</v>
          </cell>
          <cell r="H2">
            <v>24</v>
          </cell>
          <cell r="I2">
            <v>25</v>
          </cell>
          <cell r="J2">
            <v>26</v>
          </cell>
          <cell r="K2">
            <v>27</v>
          </cell>
          <cell r="L2">
            <v>28</v>
          </cell>
          <cell r="M2">
            <v>29</v>
          </cell>
          <cell r="N2">
            <v>30</v>
          </cell>
          <cell r="O2">
            <v>31</v>
          </cell>
          <cell r="P2">
            <v>32</v>
          </cell>
          <cell r="Q2">
            <v>33</v>
          </cell>
          <cell r="R2">
            <v>34</v>
          </cell>
          <cell r="S2">
            <v>35</v>
          </cell>
          <cell r="T2">
            <v>36</v>
          </cell>
          <cell r="U2">
            <v>37</v>
          </cell>
          <cell r="V2">
            <v>38</v>
          </cell>
          <cell r="W2">
            <v>39</v>
          </cell>
          <cell r="X2">
            <v>40</v>
          </cell>
          <cell r="Y2">
            <v>41</v>
          </cell>
          <cell r="Z2">
            <v>42</v>
          </cell>
          <cell r="AA2">
            <v>43</v>
          </cell>
          <cell r="AB2">
            <v>44</v>
          </cell>
          <cell r="AC2">
            <v>45</v>
          </cell>
          <cell r="AD2">
            <v>46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B3858-A462-4800-9CE6-54110AAE0426}">
  <sheetPr>
    <tabColor rgb="FFFFFF00"/>
  </sheetPr>
  <dimension ref="B1:J38"/>
  <sheetViews>
    <sheetView tabSelected="1" zoomScale="115" zoomScaleNormal="115" workbookViewId="0">
      <selection activeCell="H4" sqref="H4"/>
    </sheetView>
  </sheetViews>
  <sheetFormatPr baseColWidth="10" defaultRowHeight="15" x14ac:dyDescent="0.25"/>
  <cols>
    <col min="2" max="2" width="11" customWidth="1"/>
    <col min="3" max="3" width="1.42578125" customWidth="1"/>
    <col min="4" max="4" width="108.7109375" customWidth="1"/>
  </cols>
  <sheetData>
    <row r="1" spans="2:4" ht="15.75" thickBot="1" x14ac:dyDescent="0.3"/>
    <row r="2" spans="2:4" ht="25.5" customHeight="1" thickBot="1" x14ac:dyDescent="0.3">
      <c r="B2" s="120" t="s">
        <v>43</v>
      </c>
      <c r="C2" s="121"/>
      <c r="D2" s="4"/>
    </row>
    <row r="3" spans="2:4" ht="52.5" customHeight="1" x14ac:dyDescent="0.25">
      <c r="B3" s="128" t="s">
        <v>289</v>
      </c>
      <c r="C3" s="129"/>
      <c r="D3" s="130"/>
    </row>
    <row r="4" spans="2:4" ht="46.5" customHeight="1" thickBot="1" x14ac:dyDescent="0.4">
      <c r="B4" s="131" t="s">
        <v>51</v>
      </c>
      <c r="C4" s="132"/>
      <c r="D4" s="133"/>
    </row>
    <row r="5" spans="2:4" x14ac:dyDescent="0.25">
      <c r="B5" s="134" t="s">
        <v>123</v>
      </c>
      <c r="C5" s="23"/>
      <c r="D5" s="1" t="s">
        <v>0</v>
      </c>
    </row>
    <row r="6" spans="2:4" x14ac:dyDescent="0.25">
      <c r="B6" s="135"/>
      <c r="C6" s="24"/>
      <c r="D6" s="2" t="s">
        <v>184</v>
      </c>
    </row>
    <row r="7" spans="2:4" x14ac:dyDescent="0.25">
      <c r="B7" s="136" t="s">
        <v>124</v>
      </c>
      <c r="C7" s="25"/>
      <c r="D7" s="2" t="s">
        <v>2</v>
      </c>
    </row>
    <row r="8" spans="2:4" x14ac:dyDescent="0.25">
      <c r="B8" s="137"/>
      <c r="C8" s="25"/>
      <c r="D8" s="2" t="s">
        <v>3</v>
      </c>
    </row>
    <row r="9" spans="2:4" x14ac:dyDescent="0.25">
      <c r="B9" s="137"/>
      <c r="C9" s="25"/>
      <c r="D9" s="2" t="s">
        <v>170</v>
      </c>
    </row>
    <row r="10" spans="2:4" x14ac:dyDescent="0.25">
      <c r="B10" s="137"/>
      <c r="C10" s="25"/>
      <c r="D10" s="106" t="s">
        <v>171</v>
      </c>
    </row>
    <row r="11" spans="2:4" x14ac:dyDescent="0.25">
      <c r="B11" s="137"/>
      <c r="C11" s="25"/>
      <c r="D11" s="2" t="s">
        <v>5</v>
      </c>
    </row>
    <row r="12" spans="2:4" x14ac:dyDescent="0.25">
      <c r="B12" s="137"/>
      <c r="C12" s="25"/>
      <c r="D12" s="2" t="s">
        <v>8</v>
      </c>
    </row>
    <row r="13" spans="2:4" x14ac:dyDescent="0.25">
      <c r="B13" s="137"/>
      <c r="C13" s="25"/>
      <c r="D13" s="2" t="s">
        <v>4</v>
      </c>
    </row>
    <row r="14" spans="2:4" x14ac:dyDescent="0.25">
      <c r="B14" s="137"/>
      <c r="C14" s="25"/>
      <c r="D14" s="2" t="s">
        <v>7</v>
      </c>
    </row>
    <row r="15" spans="2:4" x14ac:dyDescent="0.25">
      <c r="B15" s="137"/>
      <c r="C15" s="25"/>
      <c r="D15" s="2" t="s">
        <v>9</v>
      </c>
    </row>
    <row r="16" spans="2:4" x14ac:dyDescent="0.25">
      <c r="B16" s="137"/>
      <c r="C16" s="25"/>
      <c r="D16" s="2" t="s">
        <v>10</v>
      </c>
    </row>
    <row r="17" spans="2:10" x14ac:dyDescent="0.25">
      <c r="B17" s="137"/>
      <c r="C17" s="25"/>
      <c r="D17" s="2" t="s">
        <v>11</v>
      </c>
      <c r="J17" s="28"/>
    </row>
    <row r="18" spans="2:10" x14ac:dyDescent="0.25">
      <c r="B18" s="138"/>
      <c r="C18" s="25"/>
      <c r="D18" s="2" t="s">
        <v>12</v>
      </c>
    </row>
    <row r="19" spans="2:10" x14ac:dyDescent="0.25">
      <c r="B19" s="122" t="s">
        <v>125</v>
      </c>
      <c r="C19" s="26"/>
      <c r="D19" s="3" t="s">
        <v>13</v>
      </c>
    </row>
    <row r="20" spans="2:10" x14ac:dyDescent="0.25">
      <c r="B20" s="123"/>
      <c r="C20" s="26"/>
      <c r="D20" s="3" t="s">
        <v>14</v>
      </c>
    </row>
    <row r="21" spans="2:10" x14ac:dyDescent="0.25">
      <c r="B21" s="123"/>
      <c r="C21" s="26"/>
      <c r="D21" s="3" t="s">
        <v>15</v>
      </c>
    </row>
    <row r="22" spans="2:10" x14ac:dyDescent="0.25">
      <c r="B22" s="123"/>
      <c r="C22" s="26"/>
      <c r="D22" s="3" t="s">
        <v>16</v>
      </c>
    </row>
    <row r="23" spans="2:10" x14ac:dyDescent="0.25">
      <c r="B23" s="123"/>
      <c r="C23" s="26"/>
      <c r="D23" s="3" t="s">
        <v>17</v>
      </c>
    </row>
    <row r="24" spans="2:10" x14ac:dyDescent="0.25">
      <c r="B24" s="123"/>
      <c r="C24" s="26"/>
      <c r="D24" s="3" t="s">
        <v>18</v>
      </c>
    </row>
    <row r="25" spans="2:10" x14ac:dyDescent="0.25">
      <c r="B25" s="123"/>
      <c r="C25" s="26"/>
      <c r="D25" s="3" t="s">
        <v>19</v>
      </c>
    </row>
    <row r="26" spans="2:10" x14ac:dyDescent="0.25">
      <c r="B26" s="124"/>
      <c r="C26" s="26"/>
      <c r="D26" s="3" t="s">
        <v>20</v>
      </c>
    </row>
    <row r="27" spans="2:10" x14ac:dyDescent="0.25">
      <c r="B27" s="125" t="s">
        <v>126</v>
      </c>
      <c r="C27" s="29"/>
      <c r="D27" s="3" t="s">
        <v>21</v>
      </c>
    </row>
    <row r="28" spans="2:10" x14ac:dyDescent="0.25">
      <c r="B28" s="126"/>
      <c r="C28" s="29"/>
      <c r="D28" s="2" t="s">
        <v>22</v>
      </c>
    </row>
    <row r="29" spans="2:10" x14ac:dyDescent="0.25">
      <c r="B29" s="126"/>
      <c r="C29" s="29"/>
      <c r="D29" s="3" t="s">
        <v>23</v>
      </c>
    </row>
    <row r="30" spans="2:10" x14ac:dyDescent="0.25">
      <c r="B30" s="126"/>
      <c r="C30" s="29"/>
      <c r="D30" s="3" t="s">
        <v>24</v>
      </c>
    </row>
    <row r="31" spans="2:10" x14ac:dyDescent="0.25">
      <c r="B31" s="126"/>
      <c r="C31" s="29"/>
      <c r="D31" s="3" t="s">
        <v>25</v>
      </c>
    </row>
    <row r="32" spans="2:10" x14ac:dyDescent="0.25">
      <c r="B32" s="126"/>
      <c r="C32" s="29"/>
      <c r="D32" s="3" t="s">
        <v>26</v>
      </c>
    </row>
    <row r="33" spans="2:4" x14ac:dyDescent="0.25">
      <c r="B33" s="126"/>
      <c r="C33" s="29"/>
      <c r="D33" s="3" t="s">
        <v>27</v>
      </c>
    </row>
    <row r="34" spans="2:4" x14ac:dyDescent="0.25">
      <c r="B34" s="126"/>
      <c r="C34" s="29"/>
      <c r="D34" s="3" t="s">
        <v>28</v>
      </c>
    </row>
    <row r="35" spans="2:4" x14ac:dyDescent="0.25">
      <c r="B35" s="126"/>
      <c r="C35" s="29"/>
      <c r="D35" s="3" t="s">
        <v>29</v>
      </c>
    </row>
    <row r="36" spans="2:4" x14ac:dyDescent="0.25">
      <c r="B36" s="126"/>
      <c r="C36" s="29"/>
      <c r="D36" s="3" t="s">
        <v>30</v>
      </c>
    </row>
    <row r="37" spans="2:4" x14ac:dyDescent="0.25">
      <c r="B37" s="127"/>
      <c r="C37" s="29"/>
      <c r="D37" s="3" t="s">
        <v>31</v>
      </c>
    </row>
    <row r="38" spans="2:4" ht="15.75" thickBot="1" x14ac:dyDescent="0.3">
      <c r="B38" s="30" t="s">
        <v>127</v>
      </c>
      <c r="C38" s="27"/>
      <c r="D38" s="119" t="s">
        <v>32</v>
      </c>
    </row>
  </sheetData>
  <mergeCells count="7">
    <mergeCell ref="B2:C2"/>
    <mergeCell ref="B19:B26"/>
    <mergeCell ref="B27:B37"/>
    <mergeCell ref="B3:D3"/>
    <mergeCell ref="B4:D4"/>
    <mergeCell ref="B5:B6"/>
    <mergeCell ref="B7:B18"/>
  </mergeCells>
  <hyperlinks>
    <hyperlink ref="D5" location="'Project Charter'!A1" display="1.1 Project charter" xr:uid="{52F6A2B4-5760-4251-8417-ED21997FB277}"/>
    <hyperlink ref="D6" location="'Indentificación de interesados'!A1" display="1.2 Indentificación de interesados" xr:uid="{6AAB3C0E-E6B2-4A21-A906-FB4B8414F56A}"/>
    <hyperlink ref="D7" location="'Plan dirección'!A1" display="2.1 Plan de dirección del proyecto" xr:uid="{A83FDAA7-FB50-4CD3-9059-B6F84819322E}"/>
    <hyperlink ref="D8" location="Alcance!A1" display="2.2 Planificar gestión del alcance, recopilar requisitos, definir alcance" xr:uid="{06F0089F-8568-4089-9FD0-9201A87D0678}"/>
    <hyperlink ref="D9" location="EDT!A1" display="2.3 Crear EDT/WBS" xr:uid="{BC4B9208-3421-43E0-862A-7AF43C37CC93}"/>
    <hyperlink ref="D11" location="Cronograma!A1" display="2.4 Planificar la gesión del Cronograma: Definir actividades, secuenciarlas y estimar su duración" xr:uid="{DDADA9A3-169F-4E1A-99DB-486DA06C9CFC}"/>
    <hyperlink ref="D10" location="'Reporte avance EDT'!A1" display="2.3.2 Reporte de avance EDT/WBS" xr:uid="{E1BDFDFE-AB59-4516-8A44-F7B8FCA3A4F2}"/>
    <hyperlink ref="D12" location="Costos!A1" display="2.5 Planificar la gestión de los Costos: estimar los costos, determinar el presupuesto" xr:uid="{B7FC8A9E-169F-418D-A142-76D8CC28F6B5}"/>
    <hyperlink ref="D13" location="Calidad!A1" display="2.6 Planificar la gestión de la calidad" xr:uid="{178CC7C8-AA38-42CA-8272-99795B8A9AFA}"/>
    <hyperlink ref="D14" location="Recursos!A1" display="2.7 Planificar la gestión de los recursos: estimar recursos de las actividades" xr:uid="{9A0D8F5E-A1AD-4162-9F44-EC93D69DE2AA}"/>
    <hyperlink ref="D15" location="Comunicaciones!A1" display="2.8 Planificar la gestión de las comunicaciones" xr:uid="{E5994776-B3BF-45E9-8074-300C7FEA0A51}"/>
    <hyperlink ref="D16" location="Riesgos!A1" display="2.9 Planificar la gestión de los riesgos: identificarlos, realizar analisis cualitativo y cuantitativo, planificar respuesta" xr:uid="{730465BA-2953-4F1B-8111-38FA41B51614}"/>
    <hyperlink ref="D17" location="Adquisiciones!A1" display="2.10 Planificar la gestión de las adquisiciones" xr:uid="{EF0667DB-BEF7-41C8-8D4E-2E2A789E015C}"/>
    <hyperlink ref="D18" location="'Indentificación de interesados'!A1" display="2.11 Planificar involucramiento de interesados" xr:uid="{CEB6E296-F109-4F2A-A47F-F6FB19882BAC}"/>
    <hyperlink ref="D28" location="'Control de Cambios'!A1" display="4.2 Control integrado de cambios" xr:uid="{5641CCF6-22DD-4D9C-8B6C-F8F946C9F0E6}"/>
    <hyperlink ref="D38" location="Cierre!A1" display="5.1 Cerrar proyecto o fase" xr:uid="{6C3E1D73-EE27-4A5E-9E19-43FDFCB56A7D}"/>
  </hyperlinks>
  <pageMargins left="0.7" right="0.7" top="0.75" bottom="0.75" header="0.3" footer="0.3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7B645-6783-4D94-A667-15BA31D30074}">
  <sheetPr>
    <tabColor theme="9" tint="0.59999389629810485"/>
  </sheetPr>
  <dimension ref="B1:I29"/>
  <sheetViews>
    <sheetView zoomScale="115" zoomScaleNormal="115" workbookViewId="0"/>
  </sheetViews>
  <sheetFormatPr baseColWidth="10" defaultRowHeight="15" x14ac:dyDescent="0.25"/>
  <cols>
    <col min="2" max="9" width="17.7109375" customWidth="1"/>
  </cols>
  <sheetData>
    <row r="1" spans="2:9" ht="15.75" thickBot="1" x14ac:dyDescent="0.3"/>
    <row r="2" spans="2:9" ht="6" customHeight="1" thickBot="1" x14ac:dyDescent="0.3">
      <c r="B2" s="201"/>
      <c r="C2" s="202"/>
      <c r="D2" s="202"/>
      <c r="E2" s="202"/>
      <c r="F2" s="202"/>
      <c r="G2" s="202"/>
      <c r="H2" s="202"/>
      <c r="I2" s="203"/>
    </row>
    <row r="3" spans="2:9" x14ac:dyDescent="0.25">
      <c r="B3" s="165"/>
      <c r="C3" s="168" t="s">
        <v>41</v>
      </c>
      <c r="D3" s="169"/>
      <c r="E3" s="169"/>
      <c r="F3" s="169"/>
      <c r="G3" s="170"/>
      <c r="H3" s="151" t="s">
        <v>39</v>
      </c>
      <c r="I3" s="152"/>
    </row>
    <row r="4" spans="2:9" ht="15.75" thickBot="1" x14ac:dyDescent="0.3">
      <c r="B4" s="166"/>
      <c r="C4" s="171"/>
      <c r="D4" s="172"/>
      <c r="E4" s="172"/>
      <c r="F4" s="172"/>
      <c r="G4" s="173"/>
      <c r="H4" s="153"/>
      <c r="I4" s="154"/>
    </row>
    <row r="5" spans="2:9" x14ac:dyDescent="0.25">
      <c r="B5" s="166"/>
      <c r="C5" s="174" t="s">
        <v>42</v>
      </c>
      <c r="D5" s="175"/>
      <c r="E5" s="174" t="s">
        <v>43</v>
      </c>
      <c r="F5" s="175"/>
      <c r="G5" s="7" t="s">
        <v>44</v>
      </c>
      <c r="H5" s="155" t="s">
        <v>40</v>
      </c>
      <c r="I5" s="156"/>
    </row>
    <row r="6" spans="2:9" ht="15.75" thickBot="1" x14ac:dyDescent="0.3">
      <c r="B6" s="167"/>
      <c r="C6" s="176" t="s">
        <v>222</v>
      </c>
      <c r="D6" s="177"/>
      <c r="E6" s="176" t="s">
        <v>46</v>
      </c>
      <c r="F6" s="177"/>
      <c r="G6" s="8">
        <v>1</v>
      </c>
      <c r="H6" s="157"/>
      <c r="I6" s="158"/>
    </row>
    <row r="8" spans="2:9" ht="15.75" x14ac:dyDescent="0.25">
      <c r="B8" s="213" t="s">
        <v>213</v>
      </c>
      <c r="C8" s="213"/>
      <c r="D8" s="213"/>
      <c r="E8" s="213"/>
      <c r="F8" s="213"/>
      <c r="G8" s="213"/>
      <c r="H8" s="213"/>
      <c r="I8" s="213"/>
    </row>
    <row r="10" spans="2:9" ht="85.5" customHeight="1" x14ac:dyDescent="0.25">
      <c r="B10" s="162" t="s">
        <v>215</v>
      </c>
      <c r="C10" s="162"/>
      <c r="D10" s="162"/>
      <c r="E10" s="162"/>
      <c r="F10" s="162"/>
      <c r="G10" s="162"/>
      <c r="H10" s="162"/>
      <c r="I10" s="162"/>
    </row>
    <row r="12" spans="2:9" x14ac:dyDescent="0.25">
      <c r="B12" s="142" t="s">
        <v>214</v>
      </c>
      <c r="C12" s="142"/>
      <c r="D12" s="142"/>
      <c r="E12" s="142"/>
      <c r="F12" s="142"/>
      <c r="G12" s="142"/>
      <c r="H12" s="142"/>
      <c r="I12" s="142"/>
    </row>
    <row r="13" spans="2:9" x14ac:dyDescent="0.25">
      <c r="B13" s="146" t="s">
        <v>217</v>
      </c>
      <c r="C13" s="145"/>
      <c r="D13" s="145"/>
      <c r="E13" s="145"/>
      <c r="F13" s="145"/>
      <c r="G13" s="145"/>
      <c r="H13" s="145"/>
      <c r="I13" s="145"/>
    </row>
    <row r="14" spans="2:9" x14ac:dyDescent="0.25">
      <c r="B14" s="145"/>
      <c r="C14" s="145"/>
      <c r="D14" s="145"/>
      <c r="E14" s="145"/>
      <c r="F14" s="145"/>
      <c r="G14" s="145"/>
      <c r="H14" s="145"/>
      <c r="I14" s="145"/>
    </row>
    <row r="15" spans="2:9" x14ac:dyDescent="0.25">
      <c r="B15" s="145"/>
      <c r="C15" s="145"/>
      <c r="D15" s="145"/>
      <c r="E15" s="145"/>
      <c r="F15" s="145"/>
      <c r="G15" s="145"/>
      <c r="H15" s="145"/>
      <c r="I15" s="145"/>
    </row>
    <row r="16" spans="2:9" x14ac:dyDescent="0.25">
      <c r="B16" s="145"/>
      <c r="C16" s="145"/>
      <c r="D16" s="145"/>
      <c r="E16" s="145"/>
      <c r="F16" s="145"/>
      <c r="G16" s="145"/>
      <c r="H16" s="145"/>
      <c r="I16" s="145"/>
    </row>
    <row r="17" spans="2:9" x14ac:dyDescent="0.25">
      <c r="B17" s="145"/>
      <c r="C17" s="145"/>
      <c r="D17" s="145"/>
      <c r="E17" s="145"/>
      <c r="F17" s="145"/>
      <c r="G17" s="145"/>
      <c r="H17" s="145"/>
      <c r="I17" s="145"/>
    </row>
    <row r="18" spans="2:9" x14ac:dyDescent="0.25">
      <c r="B18" s="145"/>
      <c r="C18" s="145"/>
      <c r="D18" s="145"/>
      <c r="E18" s="145"/>
      <c r="F18" s="145"/>
      <c r="G18" s="145"/>
      <c r="H18" s="145"/>
      <c r="I18" s="145"/>
    </row>
    <row r="19" spans="2:9" x14ac:dyDescent="0.25">
      <c r="B19" s="145"/>
      <c r="C19" s="145"/>
      <c r="D19" s="145"/>
      <c r="E19" s="145"/>
      <c r="F19" s="145"/>
      <c r="G19" s="145"/>
      <c r="H19" s="145"/>
      <c r="I19" s="145"/>
    </row>
    <row r="20" spans="2:9" x14ac:dyDescent="0.25">
      <c r="B20" s="145"/>
      <c r="C20" s="145"/>
      <c r="D20" s="145"/>
      <c r="E20" s="145"/>
      <c r="F20" s="145"/>
      <c r="G20" s="145"/>
      <c r="H20" s="145"/>
      <c r="I20" s="145"/>
    </row>
    <row r="21" spans="2:9" x14ac:dyDescent="0.25">
      <c r="B21" s="145"/>
      <c r="C21" s="145"/>
      <c r="D21" s="145"/>
      <c r="E21" s="145"/>
      <c r="F21" s="145"/>
      <c r="G21" s="145"/>
      <c r="H21" s="145"/>
      <c r="I21" s="145"/>
    </row>
    <row r="22" spans="2:9" x14ac:dyDescent="0.25">
      <c r="B22" s="145"/>
      <c r="C22" s="145"/>
      <c r="D22" s="145"/>
      <c r="E22" s="145"/>
      <c r="F22" s="145"/>
      <c r="G22" s="145"/>
      <c r="H22" s="145"/>
      <c r="I22" s="145"/>
    </row>
    <row r="23" spans="2:9" x14ac:dyDescent="0.25">
      <c r="B23" s="145"/>
      <c r="C23" s="145"/>
      <c r="D23" s="145"/>
      <c r="E23" s="145"/>
      <c r="F23" s="145"/>
      <c r="G23" s="145"/>
      <c r="H23" s="145"/>
      <c r="I23" s="145"/>
    </row>
    <row r="24" spans="2:9" x14ac:dyDescent="0.25">
      <c r="B24" s="145"/>
      <c r="C24" s="145"/>
      <c r="D24" s="145"/>
      <c r="E24" s="145"/>
      <c r="F24" s="145"/>
      <c r="G24" s="145"/>
      <c r="H24" s="145"/>
      <c r="I24" s="145"/>
    </row>
    <row r="25" spans="2:9" x14ac:dyDescent="0.25">
      <c r="B25" s="145"/>
      <c r="C25" s="145"/>
      <c r="D25" s="145"/>
      <c r="E25" s="145"/>
      <c r="F25" s="145"/>
      <c r="G25" s="145"/>
      <c r="H25" s="145"/>
      <c r="I25" s="145"/>
    </row>
    <row r="26" spans="2:9" x14ac:dyDescent="0.25">
      <c r="B26" s="145"/>
      <c r="C26" s="145"/>
      <c r="D26" s="145"/>
      <c r="E26" s="145"/>
      <c r="F26" s="145"/>
      <c r="G26" s="145"/>
      <c r="H26" s="145"/>
      <c r="I26" s="145"/>
    </row>
    <row r="27" spans="2:9" x14ac:dyDescent="0.25">
      <c r="B27" s="145"/>
      <c r="C27" s="145"/>
      <c r="D27" s="145"/>
      <c r="E27" s="145"/>
      <c r="F27" s="145"/>
      <c r="G27" s="145"/>
      <c r="H27" s="145"/>
      <c r="I27" s="145"/>
    </row>
    <row r="29" spans="2:9" x14ac:dyDescent="0.25">
      <c r="B29" s="199" t="s">
        <v>216</v>
      </c>
      <c r="C29" s="199"/>
      <c r="D29" s="199"/>
      <c r="E29" s="199"/>
      <c r="F29" s="199"/>
      <c r="G29" s="199"/>
      <c r="H29" s="199"/>
      <c r="I29" s="199"/>
    </row>
  </sheetData>
  <mergeCells count="14">
    <mergeCell ref="B8:I8"/>
    <mergeCell ref="B12:I12"/>
    <mergeCell ref="B13:I27"/>
    <mergeCell ref="B10:I10"/>
    <mergeCell ref="B29:I29"/>
    <mergeCell ref="B2:I2"/>
    <mergeCell ref="B3:B6"/>
    <mergeCell ref="C3:G4"/>
    <mergeCell ref="H3:I4"/>
    <mergeCell ref="C5:D5"/>
    <mergeCell ref="E5:F5"/>
    <mergeCell ref="H5:I6"/>
    <mergeCell ref="C6:D6"/>
    <mergeCell ref="E6:F6"/>
  </mergeCell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95972-499C-4C64-9C92-97FE62553833}">
  <sheetPr>
    <tabColor theme="9" tint="0.59999389629810485"/>
  </sheetPr>
  <dimension ref="B1:I39606"/>
  <sheetViews>
    <sheetView workbookViewId="0">
      <selection activeCell="C12" sqref="C12"/>
    </sheetView>
  </sheetViews>
  <sheetFormatPr baseColWidth="10" defaultRowHeight="15" x14ac:dyDescent="0.25"/>
  <cols>
    <col min="2" max="2" width="48" customWidth="1"/>
    <col min="3" max="3" width="43.5703125" customWidth="1"/>
    <col min="4" max="4" width="18.85546875" customWidth="1"/>
    <col min="6" max="6" width="14.28515625" customWidth="1"/>
  </cols>
  <sheetData>
    <row r="1" spans="2:9" ht="15.75" thickBot="1" x14ac:dyDescent="0.3"/>
    <row r="2" spans="2:9" ht="6" customHeight="1" thickBot="1" x14ac:dyDescent="0.3">
      <c r="B2" s="201"/>
      <c r="C2" s="202"/>
      <c r="D2" s="202"/>
      <c r="E2" s="202"/>
      <c r="F2" s="202"/>
      <c r="G2" s="202"/>
      <c r="H2" s="202"/>
      <c r="I2" s="203"/>
    </row>
    <row r="3" spans="2:9" x14ac:dyDescent="0.25">
      <c r="B3" s="165"/>
      <c r="C3" s="168" t="s">
        <v>41</v>
      </c>
      <c r="D3" s="169"/>
      <c r="E3" s="169"/>
      <c r="F3" s="169"/>
      <c r="G3" s="170"/>
      <c r="H3" s="151" t="s">
        <v>39</v>
      </c>
      <c r="I3" s="152"/>
    </row>
    <row r="4" spans="2:9" ht="15.75" thickBot="1" x14ac:dyDescent="0.3">
      <c r="B4" s="166"/>
      <c r="C4" s="171"/>
      <c r="D4" s="172"/>
      <c r="E4" s="172"/>
      <c r="F4" s="172"/>
      <c r="G4" s="173"/>
      <c r="H4" s="153"/>
      <c r="I4" s="154"/>
    </row>
    <row r="5" spans="2:9" x14ac:dyDescent="0.25">
      <c r="B5" s="166"/>
      <c r="C5" s="174" t="s">
        <v>42</v>
      </c>
      <c r="D5" s="175"/>
      <c r="E5" s="174" t="s">
        <v>43</v>
      </c>
      <c r="F5" s="175"/>
      <c r="G5" s="7" t="s">
        <v>44</v>
      </c>
      <c r="H5" s="155" t="s">
        <v>40</v>
      </c>
      <c r="I5" s="156"/>
    </row>
    <row r="6" spans="2:9" ht="15.75" thickBot="1" x14ac:dyDescent="0.3">
      <c r="B6" s="167"/>
      <c r="C6" s="176" t="s">
        <v>224</v>
      </c>
      <c r="D6" s="177"/>
      <c r="E6" s="176" t="s">
        <v>46</v>
      </c>
      <c r="F6" s="177"/>
      <c r="G6" s="8">
        <v>1</v>
      </c>
      <c r="H6" s="157"/>
      <c r="I6" s="158"/>
    </row>
    <row r="8" spans="2:9" ht="15.75" x14ac:dyDescent="0.25">
      <c r="B8" s="213" t="s">
        <v>224</v>
      </c>
      <c r="C8" s="213"/>
      <c r="D8" s="213"/>
      <c r="E8" s="213"/>
      <c r="F8" s="213"/>
      <c r="G8" s="213"/>
      <c r="H8" s="213"/>
      <c r="I8" s="213"/>
    </row>
    <row r="10" spans="2:9" x14ac:dyDescent="0.25">
      <c r="B10" s="96" t="str" cm="1">
        <f t="array" ref="B10:B43">Cronograma!B9:B42</f>
        <v>Nombre de tarea</v>
      </c>
      <c r="C10" s="97" t="str" cm="1">
        <f t="array" ref="C10:C43">Cronograma!F9:F42</f>
        <v>Nombres de los recursos responsables</v>
      </c>
      <c r="D10" s="97" t="s">
        <v>218</v>
      </c>
      <c r="E10" s="97" t="s">
        <v>219</v>
      </c>
      <c r="F10" s="97" t="s">
        <v>220</v>
      </c>
      <c r="G10" s="261" t="s">
        <v>221</v>
      </c>
      <c r="H10" s="261"/>
      <c r="I10" s="261"/>
    </row>
    <row r="11" spans="2:9" x14ac:dyDescent="0.25">
      <c r="B11" s="98" t="str">
        <v>Grupo de Actividades 1</v>
      </c>
      <c r="C11" s="98">
        <v>0</v>
      </c>
      <c r="D11" s="98"/>
      <c r="E11" s="98"/>
      <c r="F11" s="98"/>
      <c r="G11" s="262"/>
      <c r="H11" s="262"/>
      <c r="I11" s="262"/>
    </row>
    <row r="12" spans="2:9" x14ac:dyDescent="0.25">
      <c r="B12" s="15" t="str">
        <v>Actividad 1</v>
      </c>
      <c r="C12" s="15">
        <v>0</v>
      </c>
      <c r="D12" s="15"/>
      <c r="E12" s="15"/>
      <c r="F12" s="15"/>
      <c r="G12" s="194"/>
      <c r="H12" s="194"/>
      <c r="I12" s="194"/>
    </row>
    <row r="13" spans="2:9" x14ac:dyDescent="0.25">
      <c r="B13" s="15" t="str">
        <v>Actividad 2</v>
      </c>
      <c r="C13" s="15">
        <v>0</v>
      </c>
      <c r="D13" s="15"/>
      <c r="E13" s="15"/>
      <c r="F13" s="15"/>
      <c r="G13" s="194"/>
      <c r="H13" s="194"/>
      <c r="I13" s="194"/>
    </row>
    <row r="14" spans="2:9" x14ac:dyDescent="0.25">
      <c r="B14" s="15" t="str">
        <v>Actividad 3</v>
      </c>
      <c r="C14" s="15">
        <v>0</v>
      </c>
      <c r="D14" s="15"/>
      <c r="E14" s="15"/>
      <c r="F14" s="15"/>
      <c r="G14" s="194"/>
      <c r="H14" s="194"/>
      <c r="I14" s="194"/>
    </row>
    <row r="15" spans="2:9" x14ac:dyDescent="0.25">
      <c r="B15" s="15" t="str">
        <v>Actividad 4</v>
      </c>
      <c r="C15" s="15">
        <v>0</v>
      </c>
      <c r="D15" s="15"/>
      <c r="E15" s="15"/>
      <c r="F15" s="15"/>
      <c r="G15" s="194"/>
      <c r="H15" s="194"/>
      <c r="I15" s="194"/>
    </row>
    <row r="16" spans="2:9" x14ac:dyDescent="0.25">
      <c r="B16" s="15" t="str">
        <v>Actividad 5</v>
      </c>
      <c r="C16" s="15">
        <v>0</v>
      </c>
      <c r="D16" s="15"/>
      <c r="E16" s="15"/>
      <c r="F16" s="15"/>
      <c r="G16" s="194"/>
      <c r="H16" s="194"/>
      <c r="I16" s="194"/>
    </row>
    <row r="17" spans="2:9" x14ac:dyDescent="0.25">
      <c r="B17" s="15" t="str">
        <v>Actividad 6</v>
      </c>
      <c r="C17" s="15">
        <v>0</v>
      </c>
      <c r="D17" s="15"/>
      <c r="E17" s="15"/>
      <c r="F17" s="15"/>
      <c r="G17" s="194"/>
      <c r="H17" s="194"/>
      <c r="I17" s="194"/>
    </row>
    <row r="18" spans="2:9" x14ac:dyDescent="0.25">
      <c r="B18" s="15" t="str">
        <v>Actividad 7</v>
      </c>
      <c r="C18" s="15">
        <v>0</v>
      </c>
      <c r="D18" s="15"/>
      <c r="E18" s="15"/>
      <c r="F18" s="15"/>
      <c r="G18" s="194"/>
      <c r="H18" s="194"/>
      <c r="I18" s="194"/>
    </row>
    <row r="19" spans="2:9" x14ac:dyDescent="0.25">
      <c r="B19" s="15" t="str">
        <v>Actividad 8</v>
      </c>
      <c r="C19" s="15">
        <v>0</v>
      </c>
      <c r="D19" s="15"/>
      <c r="E19" s="15"/>
      <c r="F19" s="15"/>
      <c r="G19" s="194"/>
      <c r="H19" s="194"/>
      <c r="I19" s="194"/>
    </row>
    <row r="20" spans="2:9" x14ac:dyDescent="0.25">
      <c r="B20" s="15" t="str">
        <v>Actividad 9</v>
      </c>
      <c r="C20" s="15">
        <v>0</v>
      </c>
      <c r="D20" s="15"/>
      <c r="E20" s="15"/>
      <c r="F20" s="15"/>
      <c r="G20" s="194"/>
      <c r="H20" s="194"/>
      <c r="I20" s="194"/>
    </row>
    <row r="21" spans="2:9" x14ac:dyDescent="0.25">
      <c r="B21" s="15" t="str">
        <v>Actividad 10</v>
      </c>
      <c r="C21" s="15">
        <v>0</v>
      </c>
      <c r="D21" s="15"/>
      <c r="E21" s="15"/>
      <c r="F21" s="15"/>
      <c r="G21" s="194"/>
      <c r="H21" s="194"/>
      <c r="I21" s="194"/>
    </row>
    <row r="22" spans="2:9" x14ac:dyDescent="0.25">
      <c r="B22" s="98" t="str">
        <v>Grupo de Actividades 2</v>
      </c>
      <c r="C22" s="98">
        <v>0</v>
      </c>
      <c r="D22" s="98"/>
      <c r="E22" s="98"/>
      <c r="F22" s="98"/>
      <c r="G22" s="262"/>
      <c r="H22" s="262"/>
      <c r="I22" s="262"/>
    </row>
    <row r="23" spans="2:9" x14ac:dyDescent="0.25">
      <c r="B23" s="15" t="str">
        <v>Actividad 1</v>
      </c>
      <c r="C23" s="15">
        <v>0</v>
      </c>
      <c r="D23" s="15"/>
      <c r="E23" s="15"/>
      <c r="F23" s="15"/>
      <c r="G23" s="194"/>
      <c r="H23" s="194"/>
      <c r="I23" s="194"/>
    </row>
    <row r="24" spans="2:9" x14ac:dyDescent="0.25">
      <c r="B24" s="15" t="str">
        <v>Actividad 2</v>
      </c>
      <c r="C24" s="15">
        <v>0</v>
      </c>
      <c r="D24" s="15"/>
      <c r="E24" s="15"/>
      <c r="F24" s="15"/>
      <c r="G24" s="194"/>
      <c r="H24" s="194"/>
      <c r="I24" s="194"/>
    </row>
    <row r="25" spans="2:9" x14ac:dyDescent="0.25">
      <c r="B25" s="15" t="str">
        <v>Actividad 3</v>
      </c>
      <c r="C25" s="15">
        <v>0</v>
      </c>
      <c r="D25" s="15"/>
      <c r="E25" s="15"/>
      <c r="F25" s="15"/>
      <c r="G25" s="194"/>
      <c r="H25" s="194"/>
      <c r="I25" s="194"/>
    </row>
    <row r="26" spans="2:9" x14ac:dyDescent="0.25">
      <c r="B26" s="15" t="str">
        <v>Actividad 4</v>
      </c>
      <c r="C26" s="15">
        <v>0</v>
      </c>
      <c r="D26" s="15"/>
      <c r="E26" s="15"/>
      <c r="F26" s="15"/>
      <c r="G26" s="194"/>
      <c r="H26" s="194"/>
      <c r="I26" s="194"/>
    </row>
    <row r="27" spans="2:9" x14ac:dyDescent="0.25">
      <c r="B27" s="15" t="str">
        <v>Actividad 5</v>
      </c>
      <c r="C27" s="15">
        <v>0</v>
      </c>
      <c r="D27" s="15"/>
      <c r="E27" s="15"/>
      <c r="F27" s="15"/>
      <c r="G27" s="194"/>
      <c r="H27" s="194"/>
      <c r="I27" s="194"/>
    </row>
    <row r="28" spans="2:9" x14ac:dyDescent="0.25">
      <c r="B28" s="15" t="str">
        <v>Actividad 6</v>
      </c>
      <c r="C28" s="15">
        <v>0</v>
      </c>
      <c r="D28" s="15"/>
      <c r="E28" s="15"/>
      <c r="F28" s="15"/>
      <c r="G28" s="194"/>
      <c r="H28" s="194"/>
      <c r="I28" s="194"/>
    </row>
    <row r="29" spans="2:9" x14ac:dyDescent="0.25">
      <c r="B29" s="15" t="str">
        <v>Actividad 7</v>
      </c>
      <c r="C29" s="15">
        <v>0</v>
      </c>
      <c r="D29" s="15"/>
      <c r="E29" s="15"/>
      <c r="F29" s="15"/>
      <c r="G29" s="194"/>
      <c r="H29" s="194"/>
      <c r="I29" s="194"/>
    </row>
    <row r="30" spans="2:9" x14ac:dyDescent="0.25">
      <c r="B30" s="15" t="str">
        <v>Actividad 8</v>
      </c>
      <c r="C30" s="15">
        <v>0</v>
      </c>
      <c r="D30" s="15"/>
      <c r="E30" s="15"/>
      <c r="F30" s="15"/>
      <c r="G30" s="194"/>
      <c r="H30" s="194"/>
      <c r="I30" s="194"/>
    </row>
    <row r="31" spans="2:9" x14ac:dyDescent="0.25">
      <c r="B31" s="15" t="str">
        <v>Actividad 9</v>
      </c>
      <c r="C31" s="15">
        <v>0</v>
      </c>
      <c r="D31" s="15"/>
      <c r="E31" s="15"/>
      <c r="F31" s="15"/>
      <c r="G31" s="194"/>
      <c r="H31" s="194"/>
      <c r="I31" s="194"/>
    </row>
    <row r="32" spans="2:9" x14ac:dyDescent="0.25">
      <c r="B32" s="15" t="str">
        <v>Actividad 10</v>
      </c>
      <c r="C32" s="15">
        <v>0</v>
      </c>
      <c r="D32" s="15"/>
      <c r="E32" s="15"/>
      <c r="F32" s="15"/>
      <c r="G32" s="194"/>
      <c r="H32" s="194"/>
      <c r="I32" s="194"/>
    </row>
    <row r="33" spans="2:9" x14ac:dyDescent="0.25">
      <c r="B33" s="98" t="str">
        <v>Grupo de Actividades 3</v>
      </c>
      <c r="C33" s="98">
        <v>0</v>
      </c>
      <c r="D33" s="98"/>
      <c r="E33" s="98"/>
      <c r="F33" s="98"/>
      <c r="G33" s="262"/>
      <c r="H33" s="262"/>
      <c r="I33" s="262"/>
    </row>
    <row r="34" spans="2:9" x14ac:dyDescent="0.25">
      <c r="B34" s="15" t="str">
        <v>Actividad 1</v>
      </c>
      <c r="C34" s="15">
        <v>0</v>
      </c>
      <c r="D34" s="15"/>
      <c r="E34" s="15"/>
      <c r="F34" s="15"/>
      <c r="G34" s="194"/>
      <c r="H34" s="194"/>
      <c r="I34" s="194"/>
    </row>
    <row r="35" spans="2:9" x14ac:dyDescent="0.25">
      <c r="B35" s="15" t="str">
        <v>Actividad 2</v>
      </c>
      <c r="C35" s="15">
        <v>0</v>
      </c>
      <c r="D35" s="15"/>
      <c r="E35" s="15"/>
      <c r="F35" s="15"/>
      <c r="G35" s="194"/>
      <c r="H35" s="194"/>
      <c r="I35" s="194"/>
    </row>
    <row r="36" spans="2:9" x14ac:dyDescent="0.25">
      <c r="B36" s="15" t="str">
        <v>Actividad 3</v>
      </c>
      <c r="C36" s="15">
        <v>0</v>
      </c>
      <c r="D36" s="15"/>
      <c r="E36" s="15"/>
      <c r="F36" s="15"/>
      <c r="G36" s="194"/>
      <c r="H36" s="194"/>
      <c r="I36" s="194"/>
    </row>
    <row r="37" spans="2:9" x14ac:dyDescent="0.25">
      <c r="B37" s="15" t="str">
        <v>Actividad 4</v>
      </c>
      <c r="C37" s="15">
        <v>0</v>
      </c>
      <c r="D37" s="15"/>
      <c r="E37" s="15"/>
      <c r="F37" s="15"/>
      <c r="G37" s="194"/>
      <c r="H37" s="194"/>
      <c r="I37" s="194"/>
    </row>
    <row r="38" spans="2:9" x14ac:dyDescent="0.25">
      <c r="B38" s="15" t="str">
        <v>Actividad 5</v>
      </c>
      <c r="C38" s="15">
        <v>0</v>
      </c>
      <c r="D38" s="15"/>
      <c r="E38" s="15"/>
      <c r="F38" s="15"/>
      <c r="G38" s="194"/>
      <c r="H38" s="194"/>
      <c r="I38" s="194"/>
    </row>
    <row r="39" spans="2:9" x14ac:dyDescent="0.25">
      <c r="B39" s="15" t="str">
        <v>Actividad 6</v>
      </c>
      <c r="C39" s="15">
        <v>0</v>
      </c>
      <c r="D39" s="15"/>
      <c r="E39" s="15"/>
      <c r="F39" s="15"/>
      <c r="G39" s="194"/>
      <c r="H39" s="194"/>
      <c r="I39" s="194"/>
    </row>
    <row r="40" spans="2:9" x14ac:dyDescent="0.25">
      <c r="B40" s="15" t="str">
        <v>Actividad 7</v>
      </c>
      <c r="C40" s="15">
        <v>0</v>
      </c>
      <c r="D40" s="15"/>
      <c r="E40" s="15"/>
      <c r="F40" s="15"/>
      <c r="G40" s="194"/>
      <c r="H40" s="194"/>
      <c r="I40" s="194"/>
    </row>
    <row r="41" spans="2:9" x14ac:dyDescent="0.25">
      <c r="B41" s="15" t="str">
        <v>Actividad 8</v>
      </c>
      <c r="C41" s="15">
        <v>0</v>
      </c>
      <c r="D41" s="15"/>
      <c r="E41" s="15"/>
      <c r="F41" s="15"/>
      <c r="G41" s="194"/>
      <c r="H41" s="194"/>
      <c r="I41" s="194"/>
    </row>
    <row r="42" spans="2:9" x14ac:dyDescent="0.25">
      <c r="B42" s="15" t="str">
        <v>Actividad 9</v>
      </c>
      <c r="C42" s="15">
        <v>0</v>
      </c>
      <c r="D42" s="15"/>
      <c r="E42" s="15"/>
      <c r="F42" s="15"/>
      <c r="G42" s="194"/>
      <c r="H42" s="194"/>
      <c r="I42" s="194"/>
    </row>
    <row r="43" spans="2:9" x14ac:dyDescent="0.25">
      <c r="B43" s="15" t="str">
        <v>Actividad 10</v>
      </c>
      <c r="C43" s="15">
        <v>0</v>
      </c>
      <c r="D43" s="15"/>
      <c r="E43" s="15"/>
      <c r="F43" s="15"/>
      <c r="G43" s="194"/>
      <c r="H43" s="194"/>
      <c r="I43" s="194"/>
    </row>
    <row r="39603" spans="2:2" x14ac:dyDescent="0.25">
      <c r="B39603" s="260"/>
    </row>
    <row r="39604" spans="2:2" x14ac:dyDescent="0.25">
      <c r="B39604" s="260"/>
    </row>
    <row r="39605" spans="2:2" x14ac:dyDescent="0.25">
      <c r="B39605" s="260"/>
    </row>
    <row r="39606" spans="2:2" x14ac:dyDescent="0.25">
      <c r="B39606" s="260"/>
    </row>
  </sheetData>
  <mergeCells count="45">
    <mergeCell ref="G41:I41"/>
    <mergeCell ref="G42:I42"/>
    <mergeCell ref="G43:I43"/>
    <mergeCell ref="G34:I34"/>
    <mergeCell ref="G35:I35"/>
    <mergeCell ref="G36:I36"/>
    <mergeCell ref="G37:I37"/>
    <mergeCell ref="G38:I38"/>
    <mergeCell ref="G39:I39"/>
    <mergeCell ref="G29:I29"/>
    <mergeCell ref="G30:I30"/>
    <mergeCell ref="G31:I31"/>
    <mergeCell ref="G32:I32"/>
    <mergeCell ref="G40:I40"/>
    <mergeCell ref="G24:I24"/>
    <mergeCell ref="G25:I25"/>
    <mergeCell ref="G26:I26"/>
    <mergeCell ref="G27:I27"/>
    <mergeCell ref="G28:I28"/>
    <mergeCell ref="G21:I21"/>
    <mergeCell ref="B39603:B39606"/>
    <mergeCell ref="G10:I10"/>
    <mergeCell ref="G11:I11"/>
    <mergeCell ref="G12:I12"/>
    <mergeCell ref="G13:I13"/>
    <mergeCell ref="G14:I14"/>
    <mergeCell ref="G15:I15"/>
    <mergeCell ref="G16:I16"/>
    <mergeCell ref="G17:I17"/>
    <mergeCell ref="G18:I18"/>
    <mergeCell ref="G19:I19"/>
    <mergeCell ref="G20:I20"/>
    <mergeCell ref="G33:I33"/>
    <mergeCell ref="G22:I22"/>
    <mergeCell ref="G23:I23"/>
    <mergeCell ref="B8:I8"/>
    <mergeCell ref="B2:I2"/>
    <mergeCell ref="B3:B6"/>
    <mergeCell ref="C3:G4"/>
    <mergeCell ref="H3:I4"/>
    <mergeCell ref="C5:D5"/>
    <mergeCell ref="E5:F5"/>
    <mergeCell ref="H5:I6"/>
    <mergeCell ref="C6:D6"/>
    <mergeCell ref="E6:F6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631A6-3203-4E1E-9907-6559E366A3B4}">
  <sheetPr>
    <tabColor theme="9" tint="0.59999389629810485"/>
  </sheetPr>
  <dimension ref="B1:I43"/>
  <sheetViews>
    <sheetView workbookViewId="0"/>
  </sheetViews>
  <sheetFormatPr baseColWidth="10" defaultRowHeight="15" x14ac:dyDescent="0.25"/>
  <cols>
    <col min="2" max="2" width="49.85546875" customWidth="1"/>
    <col min="3" max="4" width="18.28515625" customWidth="1"/>
  </cols>
  <sheetData>
    <row r="1" spans="2:9" ht="15.75" thickBot="1" x14ac:dyDescent="0.3"/>
    <row r="2" spans="2:9" ht="6" customHeight="1" thickBot="1" x14ac:dyDescent="0.3">
      <c r="B2" s="201"/>
      <c r="C2" s="202"/>
      <c r="D2" s="202"/>
      <c r="E2" s="202"/>
      <c r="F2" s="202"/>
      <c r="G2" s="202"/>
      <c r="H2" s="202"/>
      <c r="I2" s="203"/>
    </row>
    <row r="3" spans="2:9" x14ac:dyDescent="0.25">
      <c r="B3" s="165"/>
      <c r="C3" s="168" t="s">
        <v>41</v>
      </c>
      <c r="D3" s="169"/>
      <c r="E3" s="169"/>
      <c r="F3" s="169"/>
      <c r="G3" s="170"/>
      <c r="H3" s="151" t="s">
        <v>39</v>
      </c>
      <c r="I3" s="152"/>
    </row>
    <row r="4" spans="2:9" ht="15.75" thickBot="1" x14ac:dyDescent="0.3">
      <c r="B4" s="166"/>
      <c r="C4" s="171"/>
      <c r="D4" s="172"/>
      <c r="E4" s="172"/>
      <c r="F4" s="172"/>
      <c r="G4" s="173"/>
      <c r="H4" s="153"/>
      <c r="I4" s="154"/>
    </row>
    <row r="5" spans="2:9" x14ac:dyDescent="0.25">
      <c r="B5" s="166"/>
      <c r="C5" s="174" t="s">
        <v>42</v>
      </c>
      <c r="D5" s="175"/>
      <c r="E5" s="174" t="s">
        <v>43</v>
      </c>
      <c r="F5" s="175"/>
      <c r="G5" s="7" t="s">
        <v>44</v>
      </c>
      <c r="H5" s="155" t="s">
        <v>40</v>
      </c>
      <c r="I5" s="156"/>
    </row>
    <row r="6" spans="2:9" ht="15.75" thickBot="1" x14ac:dyDescent="0.3">
      <c r="B6" s="167"/>
      <c r="C6" s="176" t="s">
        <v>225</v>
      </c>
      <c r="D6" s="177"/>
      <c r="E6" s="176" t="s">
        <v>46</v>
      </c>
      <c r="F6" s="177"/>
      <c r="G6" s="8">
        <v>1</v>
      </c>
      <c r="H6" s="157"/>
      <c r="I6" s="158"/>
    </row>
    <row r="7" spans="2:9" x14ac:dyDescent="0.25">
      <c r="B7" s="99"/>
      <c r="C7" s="100"/>
      <c r="D7" s="100"/>
      <c r="E7" s="100"/>
      <c r="F7" s="100"/>
      <c r="G7" s="100"/>
      <c r="H7" s="101"/>
      <c r="I7" s="101"/>
    </row>
    <row r="8" spans="2:9" ht="15.75" x14ac:dyDescent="0.25">
      <c r="B8" s="213" t="s">
        <v>228</v>
      </c>
      <c r="C8" s="213"/>
      <c r="D8" s="213"/>
      <c r="E8" s="213"/>
      <c r="F8" s="213"/>
      <c r="G8" s="213"/>
      <c r="H8" s="213"/>
      <c r="I8" s="213"/>
    </row>
    <row r="9" spans="2:9" x14ac:dyDescent="0.25">
      <c r="B9" s="99"/>
      <c r="C9" s="100"/>
      <c r="D9" s="100"/>
      <c r="E9" s="100"/>
      <c r="F9" s="100"/>
      <c r="G9" s="100"/>
      <c r="H9" s="101"/>
      <c r="I9" s="101"/>
    </row>
    <row r="10" spans="2:9" ht="15" customHeight="1" x14ac:dyDescent="0.25">
      <c r="B10" s="96" t="str" cm="1">
        <f t="array" ref="B10:B43">Cronograma!B9:B42</f>
        <v>Nombre de tarea</v>
      </c>
      <c r="C10" s="261" t="s">
        <v>223</v>
      </c>
      <c r="D10" s="261"/>
      <c r="E10" s="261"/>
      <c r="F10" s="261"/>
      <c r="G10" s="261"/>
      <c r="H10" s="261"/>
      <c r="I10" s="261"/>
    </row>
    <row r="11" spans="2:9" x14ac:dyDescent="0.25">
      <c r="B11" s="98" t="str">
        <v>Grupo de Actividades 1</v>
      </c>
      <c r="C11" s="262"/>
      <c r="D11" s="262"/>
      <c r="E11" s="262"/>
      <c r="F11" s="262"/>
      <c r="G11" s="262"/>
      <c r="H11" s="262"/>
      <c r="I11" s="262"/>
    </row>
    <row r="12" spans="2:9" x14ac:dyDescent="0.25">
      <c r="B12" s="15" t="str">
        <v>Actividad 1</v>
      </c>
      <c r="C12" s="194"/>
      <c r="D12" s="194"/>
      <c r="E12" s="194"/>
      <c r="F12" s="194"/>
      <c r="G12" s="194"/>
      <c r="H12" s="194"/>
      <c r="I12" s="194"/>
    </row>
    <row r="13" spans="2:9" x14ac:dyDescent="0.25">
      <c r="B13" s="15" t="str">
        <v>Actividad 2</v>
      </c>
      <c r="C13" s="194"/>
      <c r="D13" s="194"/>
      <c r="E13" s="194"/>
      <c r="F13" s="194"/>
      <c r="G13" s="194"/>
      <c r="H13" s="194"/>
      <c r="I13" s="194"/>
    </row>
    <row r="14" spans="2:9" x14ac:dyDescent="0.25">
      <c r="B14" s="15" t="str">
        <v>Actividad 3</v>
      </c>
      <c r="C14" s="194"/>
      <c r="D14" s="194"/>
      <c r="E14" s="194"/>
      <c r="F14" s="194"/>
      <c r="G14" s="194"/>
      <c r="H14" s="194"/>
      <c r="I14" s="194"/>
    </row>
    <row r="15" spans="2:9" x14ac:dyDescent="0.25">
      <c r="B15" s="15" t="str">
        <v>Actividad 4</v>
      </c>
      <c r="C15" s="194"/>
      <c r="D15" s="194"/>
      <c r="E15" s="194"/>
      <c r="F15" s="194"/>
      <c r="G15" s="194"/>
      <c r="H15" s="194"/>
      <c r="I15" s="194"/>
    </row>
    <row r="16" spans="2:9" x14ac:dyDescent="0.25">
      <c r="B16" s="15" t="str">
        <v>Actividad 5</v>
      </c>
      <c r="C16" s="194"/>
      <c r="D16" s="194"/>
      <c r="E16" s="194"/>
      <c r="F16" s="194"/>
      <c r="G16" s="194"/>
      <c r="H16" s="194"/>
      <c r="I16" s="194"/>
    </row>
    <row r="17" spans="2:9" x14ac:dyDescent="0.25">
      <c r="B17" s="15" t="str">
        <v>Actividad 6</v>
      </c>
      <c r="C17" s="194"/>
      <c r="D17" s="194"/>
      <c r="E17" s="194"/>
      <c r="F17" s="194"/>
      <c r="G17" s="194"/>
      <c r="H17" s="194"/>
      <c r="I17" s="194"/>
    </row>
    <row r="18" spans="2:9" x14ac:dyDescent="0.25">
      <c r="B18" s="15" t="str">
        <v>Actividad 7</v>
      </c>
      <c r="C18" s="194"/>
      <c r="D18" s="194"/>
      <c r="E18" s="194"/>
      <c r="F18" s="194"/>
      <c r="G18" s="194"/>
      <c r="H18" s="194"/>
      <c r="I18" s="194"/>
    </row>
    <row r="19" spans="2:9" x14ac:dyDescent="0.25">
      <c r="B19" s="15" t="str">
        <v>Actividad 8</v>
      </c>
      <c r="C19" s="194"/>
      <c r="D19" s="194"/>
      <c r="E19" s="194"/>
      <c r="F19" s="194"/>
      <c r="G19" s="194"/>
      <c r="H19" s="194"/>
      <c r="I19" s="194"/>
    </row>
    <row r="20" spans="2:9" x14ac:dyDescent="0.25">
      <c r="B20" s="15" t="str">
        <v>Actividad 9</v>
      </c>
      <c r="C20" s="194"/>
      <c r="D20" s="194"/>
      <c r="E20" s="194"/>
      <c r="F20" s="194"/>
      <c r="G20" s="194"/>
      <c r="H20" s="194"/>
      <c r="I20" s="194"/>
    </row>
    <row r="21" spans="2:9" x14ac:dyDescent="0.25">
      <c r="B21" s="15" t="str">
        <v>Actividad 10</v>
      </c>
      <c r="C21" s="194"/>
      <c r="D21" s="194"/>
      <c r="E21" s="194"/>
      <c r="F21" s="194"/>
      <c r="G21" s="194"/>
      <c r="H21" s="194"/>
      <c r="I21" s="194"/>
    </row>
    <row r="22" spans="2:9" x14ac:dyDescent="0.25">
      <c r="B22" s="98" t="str">
        <v>Grupo de Actividades 2</v>
      </c>
      <c r="C22" s="262"/>
      <c r="D22" s="262"/>
      <c r="E22" s="262"/>
      <c r="F22" s="262"/>
      <c r="G22" s="262"/>
      <c r="H22" s="262"/>
      <c r="I22" s="262"/>
    </row>
    <row r="23" spans="2:9" x14ac:dyDescent="0.25">
      <c r="B23" s="15" t="str">
        <v>Actividad 1</v>
      </c>
      <c r="C23" s="194"/>
      <c r="D23" s="194"/>
      <c r="E23" s="194"/>
      <c r="F23" s="194"/>
      <c r="G23" s="194"/>
      <c r="H23" s="194"/>
      <c r="I23" s="194"/>
    </row>
    <row r="24" spans="2:9" x14ac:dyDescent="0.25">
      <c r="B24" s="15" t="str">
        <v>Actividad 2</v>
      </c>
      <c r="C24" s="194"/>
      <c r="D24" s="194"/>
      <c r="E24" s="194"/>
      <c r="F24" s="194"/>
      <c r="G24" s="194"/>
      <c r="H24" s="194"/>
      <c r="I24" s="194"/>
    </row>
    <row r="25" spans="2:9" x14ac:dyDescent="0.25">
      <c r="B25" s="15" t="str">
        <v>Actividad 3</v>
      </c>
      <c r="C25" s="194"/>
      <c r="D25" s="194"/>
      <c r="E25" s="194"/>
      <c r="F25" s="194"/>
      <c r="G25" s="194"/>
      <c r="H25" s="194"/>
      <c r="I25" s="194"/>
    </row>
    <row r="26" spans="2:9" x14ac:dyDescent="0.25">
      <c r="B26" s="15" t="str">
        <v>Actividad 4</v>
      </c>
      <c r="C26" s="194"/>
      <c r="D26" s="194"/>
      <c r="E26" s="194"/>
      <c r="F26" s="194"/>
      <c r="G26" s="194"/>
      <c r="H26" s="194"/>
      <c r="I26" s="194"/>
    </row>
    <row r="27" spans="2:9" x14ac:dyDescent="0.25">
      <c r="B27" s="15" t="str">
        <v>Actividad 5</v>
      </c>
      <c r="C27" s="194"/>
      <c r="D27" s="194"/>
      <c r="E27" s="194"/>
      <c r="F27" s="194"/>
      <c r="G27" s="194"/>
      <c r="H27" s="194"/>
      <c r="I27" s="194"/>
    </row>
    <row r="28" spans="2:9" x14ac:dyDescent="0.25">
      <c r="B28" s="15" t="str">
        <v>Actividad 6</v>
      </c>
      <c r="C28" s="194"/>
      <c r="D28" s="194"/>
      <c r="E28" s="194"/>
      <c r="F28" s="194"/>
      <c r="G28" s="194"/>
      <c r="H28" s="194"/>
      <c r="I28" s="194"/>
    </row>
    <row r="29" spans="2:9" x14ac:dyDescent="0.25">
      <c r="B29" s="15" t="str">
        <v>Actividad 7</v>
      </c>
      <c r="C29" s="194"/>
      <c r="D29" s="194"/>
      <c r="E29" s="194"/>
      <c r="F29" s="194"/>
      <c r="G29" s="194"/>
      <c r="H29" s="194"/>
      <c r="I29" s="194"/>
    </row>
    <row r="30" spans="2:9" x14ac:dyDescent="0.25">
      <c r="B30" s="15" t="str">
        <v>Actividad 8</v>
      </c>
      <c r="C30" s="194"/>
      <c r="D30" s="194"/>
      <c r="E30" s="194"/>
      <c r="F30" s="194"/>
      <c r="G30" s="194"/>
      <c r="H30" s="194"/>
      <c r="I30" s="194"/>
    </row>
    <row r="31" spans="2:9" x14ac:dyDescent="0.25">
      <c r="B31" s="15" t="str">
        <v>Actividad 9</v>
      </c>
      <c r="C31" s="194"/>
      <c r="D31" s="194"/>
      <c r="E31" s="194"/>
      <c r="F31" s="194"/>
      <c r="G31" s="194"/>
      <c r="H31" s="194"/>
      <c r="I31" s="194"/>
    </row>
    <row r="32" spans="2:9" x14ac:dyDescent="0.25">
      <c r="B32" s="15" t="str">
        <v>Actividad 10</v>
      </c>
      <c r="C32" s="194"/>
      <c r="D32" s="194"/>
      <c r="E32" s="194"/>
      <c r="F32" s="194"/>
      <c r="G32" s="194"/>
      <c r="H32" s="194"/>
      <c r="I32" s="194"/>
    </row>
    <row r="33" spans="2:9" x14ac:dyDescent="0.25">
      <c r="B33" s="98" t="str">
        <v>Grupo de Actividades 3</v>
      </c>
      <c r="C33" s="262"/>
      <c r="D33" s="262"/>
      <c r="E33" s="262"/>
      <c r="F33" s="262"/>
      <c r="G33" s="262"/>
      <c r="H33" s="262"/>
      <c r="I33" s="262"/>
    </row>
    <row r="34" spans="2:9" x14ac:dyDescent="0.25">
      <c r="B34" s="15" t="str">
        <v>Actividad 1</v>
      </c>
      <c r="C34" s="194"/>
      <c r="D34" s="194"/>
      <c r="E34" s="194"/>
      <c r="F34" s="194"/>
      <c r="G34" s="194"/>
      <c r="H34" s="194"/>
      <c r="I34" s="194"/>
    </row>
    <row r="35" spans="2:9" x14ac:dyDescent="0.25">
      <c r="B35" s="15" t="str">
        <v>Actividad 2</v>
      </c>
      <c r="C35" s="194"/>
      <c r="D35" s="194"/>
      <c r="E35" s="194"/>
      <c r="F35" s="194"/>
      <c r="G35" s="194"/>
      <c r="H35" s="194"/>
      <c r="I35" s="194"/>
    </row>
    <row r="36" spans="2:9" x14ac:dyDescent="0.25">
      <c r="B36" s="15" t="str">
        <v>Actividad 3</v>
      </c>
      <c r="C36" s="194"/>
      <c r="D36" s="194"/>
      <c r="E36" s="194"/>
      <c r="F36" s="194"/>
      <c r="G36" s="194"/>
      <c r="H36" s="194"/>
      <c r="I36" s="194"/>
    </row>
    <row r="37" spans="2:9" x14ac:dyDescent="0.25">
      <c r="B37" s="15" t="str">
        <v>Actividad 4</v>
      </c>
      <c r="C37" s="194"/>
      <c r="D37" s="194"/>
      <c r="E37" s="194"/>
      <c r="F37" s="194"/>
      <c r="G37" s="194"/>
      <c r="H37" s="194"/>
      <c r="I37" s="194"/>
    </row>
    <row r="38" spans="2:9" x14ac:dyDescent="0.25">
      <c r="B38" s="15" t="str">
        <v>Actividad 5</v>
      </c>
      <c r="C38" s="194"/>
      <c r="D38" s="194"/>
      <c r="E38" s="194"/>
      <c r="F38" s="194"/>
      <c r="G38" s="194"/>
      <c r="H38" s="194"/>
      <c r="I38" s="194"/>
    </row>
    <row r="39" spans="2:9" x14ac:dyDescent="0.25">
      <c r="B39" s="15" t="str">
        <v>Actividad 6</v>
      </c>
      <c r="C39" s="194"/>
      <c r="D39" s="194"/>
      <c r="E39" s="194"/>
      <c r="F39" s="194"/>
      <c r="G39" s="194"/>
      <c r="H39" s="194"/>
      <c r="I39" s="194"/>
    </row>
    <row r="40" spans="2:9" x14ac:dyDescent="0.25">
      <c r="B40" s="15" t="str">
        <v>Actividad 7</v>
      </c>
      <c r="C40" s="194"/>
      <c r="D40" s="194"/>
      <c r="E40" s="194"/>
      <c r="F40" s="194"/>
      <c r="G40" s="194"/>
      <c r="H40" s="194"/>
      <c r="I40" s="194"/>
    </row>
    <row r="41" spans="2:9" x14ac:dyDescent="0.25">
      <c r="B41" s="15" t="str">
        <v>Actividad 8</v>
      </c>
      <c r="C41" s="194"/>
      <c r="D41" s="194"/>
      <c r="E41" s="194"/>
      <c r="F41" s="194"/>
      <c r="G41" s="194"/>
      <c r="H41" s="194"/>
      <c r="I41" s="194"/>
    </row>
    <row r="42" spans="2:9" x14ac:dyDescent="0.25">
      <c r="B42" s="15" t="str">
        <v>Actividad 9</v>
      </c>
      <c r="C42" s="194"/>
      <c r="D42" s="194"/>
      <c r="E42" s="194"/>
      <c r="F42" s="194"/>
      <c r="G42" s="194"/>
      <c r="H42" s="194"/>
      <c r="I42" s="194"/>
    </row>
    <row r="43" spans="2:9" x14ac:dyDescent="0.25">
      <c r="B43" s="15" t="str">
        <v>Actividad 10</v>
      </c>
      <c r="C43" s="194"/>
      <c r="D43" s="194"/>
      <c r="E43" s="194"/>
      <c r="F43" s="194"/>
      <c r="G43" s="194"/>
      <c r="H43" s="194"/>
      <c r="I43" s="194"/>
    </row>
  </sheetData>
  <mergeCells count="44">
    <mergeCell ref="C25:I25"/>
    <mergeCell ref="C10:I10"/>
    <mergeCell ref="C14:I14"/>
    <mergeCell ref="C15:I15"/>
    <mergeCell ref="C42:I42"/>
    <mergeCell ref="C41:I41"/>
    <mergeCell ref="C26:I26"/>
    <mergeCell ref="C27:I27"/>
    <mergeCell ref="C28:I28"/>
    <mergeCell ref="C29:I29"/>
    <mergeCell ref="C30:I30"/>
    <mergeCell ref="C31:I31"/>
    <mergeCell ref="C19:I19"/>
    <mergeCell ref="C16:I16"/>
    <mergeCell ref="C17:I17"/>
    <mergeCell ref="C18:I18"/>
    <mergeCell ref="C43:I43"/>
    <mergeCell ref="B8:I8"/>
    <mergeCell ref="C32:I32"/>
    <mergeCell ref="C33:I33"/>
    <mergeCell ref="C34:I34"/>
    <mergeCell ref="C35:I35"/>
    <mergeCell ref="C36:I36"/>
    <mergeCell ref="C37:I37"/>
    <mergeCell ref="C20:I20"/>
    <mergeCell ref="C21:I21"/>
    <mergeCell ref="C22:I22"/>
    <mergeCell ref="C23:I23"/>
    <mergeCell ref="C24:I24"/>
    <mergeCell ref="C38:I38"/>
    <mergeCell ref="C39:I39"/>
    <mergeCell ref="C40:I40"/>
    <mergeCell ref="C11:I11"/>
    <mergeCell ref="C12:I12"/>
    <mergeCell ref="C13:I13"/>
    <mergeCell ref="B2:I2"/>
    <mergeCell ref="B3:B6"/>
    <mergeCell ref="C3:G4"/>
    <mergeCell ref="H3:I4"/>
    <mergeCell ref="C5:D5"/>
    <mergeCell ref="E5:F5"/>
    <mergeCell ref="H5:I6"/>
    <mergeCell ref="C6:D6"/>
    <mergeCell ref="E6:F6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8A2AE-F207-4508-ADD7-8C903F0BB732}">
  <sheetPr>
    <tabColor theme="9" tint="0.59999389629810485"/>
  </sheetPr>
  <dimension ref="B1:I50"/>
  <sheetViews>
    <sheetView workbookViewId="0"/>
  </sheetViews>
  <sheetFormatPr baseColWidth="10" defaultRowHeight="15" x14ac:dyDescent="0.25"/>
  <cols>
    <col min="2" max="2" width="47" customWidth="1"/>
    <col min="3" max="9" width="18.7109375" customWidth="1"/>
  </cols>
  <sheetData>
    <row r="1" spans="2:9" ht="15.75" thickBot="1" x14ac:dyDescent="0.3"/>
    <row r="2" spans="2:9" ht="6" customHeight="1" thickBot="1" x14ac:dyDescent="0.3">
      <c r="B2" s="201"/>
      <c r="C2" s="202"/>
      <c r="D2" s="202"/>
      <c r="E2" s="202"/>
      <c r="F2" s="202"/>
      <c r="G2" s="202"/>
      <c r="H2" s="202"/>
      <c r="I2" s="203"/>
    </row>
    <row r="3" spans="2:9" x14ac:dyDescent="0.25">
      <c r="B3" s="165"/>
      <c r="C3" s="168" t="s">
        <v>41</v>
      </c>
      <c r="D3" s="169"/>
      <c r="E3" s="169"/>
      <c r="F3" s="169"/>
      <c r="G3" s="170"/>
      <c r="H3" s="151" t="s">
        <v>39</v>
      </c>
      <c r="I3" s="152"/>
    </row>
    <row r="4" spans="2:9" ht="15.75" thickBot="1" x14ac:dyDescent="0.3">
      <c r="B4" s="166"/>
      <c r="C4" s="171"/>
      <c r="D4" s="172"/>
      <c r="E4" s="172"/>
      <c r="F4" s="172"/>
      <c r="G4" s="173"/>
      <c r="H4" s="153"/>
      <c r="I4" s="154"/>
    </row>
    <row r="5" spans="2:9" x14ac:dyDescent="0.25">
      <c r="B5" s="166"/>
      <c r="C5" s="174" t="s">
        <v>42</v>
      </c>
      <c r="D5" s="175"/>
      <c r="E5" s="174" t="s">
        <v>43</v>
      </c>
      <c r="F5" s="175"/>
      <c r="G5" s="7" t="s">
        <v>44</v>
      </c>
      <c r="H5" s="155" t="s">
        <v>40</v>
      </c>
      <c r="I5" s="156"/>
    </row>
    <row r="6" spans="2:9" ht="15.75" thickBot="1" x14ac:dyDescent="0.3">
      <c r="B6" s="167"/>
      <c r="C6" s="176" t="s">
        <v>226</v>
      </c>
      <c r="D6" s="177"/>
      <c r="E6" s="176" t="s">
        <v>46</v>
      </c>
      <c r="F6" s="177"/>
      <c r="G6" s="8">
        <v>1</v>
      </c>
      <c r="H6" s="157"/>
      <c r="I6" s="158"/>
    </row>
    <row r="8" spans="2:9" ht="15.75" x14ac:dyDescent="0.25">
      <c r="B8" s="213" t="s">
        <v>228</v>
      </c>
      <c r="C8" s="213"/>
      <c r="D8" s="213"/>
      <c r="E8" s="213"/>
      <c r="F8" s="213"/>
      <c r="G8" s="213"/>
      <c r="H8" s="213"/>
      <c r="I8" s="213"/>
    </row>
    <row r="10" spans="2:9" x14ac:dyDescent="0.25">
      <c r="B10" s="102" t="s">
        <v>227</v>
      </c>
      <c r="C10" s="263" t="s">
        <v>241</v>
      </c>
      <c r="D10" s="263"/>
      <c r="E10" s="102" t="s">
        <v>229</v>
      </c>
      <c r="F10" s="102" t="s">
        <v>230</v>
      </c>
      <c r="G10" s="263" t="s">
        <v>231</v>
      </c>
      <c r="H10" s="263"/>
      <c r="I10" s="263"/>
    </row>
    <row r="11" spans="2:9" x14ac:dyDescent="0.25">
      <c r="B11" s="15"/>
      <c r="C11" s="194"/>
      <c r="D11" s="194"/>
      <c r="E11" s="15"/>
      <c r="F11" s="15" t="s">
        <v>35</v>
      </c>
      <c r="G11" s="194"/>
      <c r="H11" s="194"/>
      <c r="I11" s="194"/>
    </row>
    <row r="12" spans="2:9" x14ac:dyDescent="0.25">
      <c r="B12" s="15"/>
      <c r="C12" s="194"/>
      <c r="D12" s="194"/>
      <c r="E12" s="15"/>
      <c r="F12" s="15" t="s">
        <v>36</v>
      </c>
      <c r="G12" s="194"/>
      <c r="H12" s="194"/>
      <c r="I12" s="194"/>
    </row>
    <row r="13" spans="2:9" x14ac:dyDescent="0.25">
      <c r="B13" s="15"/>
      <c r="C13" s="194"/>
      <c r="D13" s="194"/>
      <c r="E13" s="15"/>
      <c r="F13" s="15" t="s">
        <v>34</v>
      </c>
      <c r="G13" s="194"/>
      <c r="H13" s="194"/>
      <c r="I13" s="194"/>
    </row>
    <row r="14" spans="2:9" x14ac:dyDescent="0.25">
      <c r="B14" s="15"/>
      <c r="C14" s="194"/>
      <c r="D14" s="194"/>
      <c r="E14" s="15"/>
      <c r="F14" s="15"/>
      <c r="G14" s="194"/>
      <c r="H14" s="194"/>
      <c r="I14" s="194"/>
    </row>
    <row r="15" spans="2:9" x14ac:dyDescent="0.25">
      <c r="B15" s="15"/>
      <c r="C15" s="194"/>
      <c r="D15" s="194"/>
      <c r="E15" s="15"/>
      <c r="F15" s="15"/>
      <c r="G15" s="194"/>
      <c r="H15" s="194"/>
      <c r="I15" s="194"/>
    </row>
    <row r="16" spans="2:9" x14ac:dyDescent="0.25">
      <c r="B16" s="15"/>
      <c r="C16" s="194"/>
      <c r="D16" s="194"/>
      <c r="E16" s="15"/>
      <c r="F16" s="15"/>
      <c r="G16" s="194"/>
      <c r="H16" s="194"/>
      <c r="I16" s="194"/>
    </row>
    <row r="17" spans="2:9" x14ac:dyDescent="0.25">
      <c r="B17" s="15"/>
      <c r="C17" s="194"/>
      <c r="D17" s="194"/>
      <c r="E17" s="15"/>
      <c r="F17" s="15"/>
      <c r="G17" s="194"/>
      <c r="H17" s="194"/>
      <c r="I17" s="194"/>
    </row>
    <row r="18" spans="2:9" x14ac:dyDescent="0.25">
      <c r="B18" s="15"/>
      <c r="C18" s="194"/>
      <c r="D18" s="194"/>
      <c r="E18" s="15"/>
      <c r="F18" s="15"/>
      <c r="G18" s="194"/>
      <c r="H18" s="194"/>
      <c r="I18" s="194"/>
    </row>
    <row r="19" spans="2:9" x14ac:dyDescent="0.25">
      <c r="B19" s="15"/>
      <c r="C19" s="194"/>
      <c r="D19" s="194"/>
      <c r="E19" s="15"/>
      <c r="F19" s="15"/>
      <c r="G19" s="194"/>
      <c r="H19" s="194"/>
      <c r="I19" s="194"/>
    </row>
    <row r="20" spans="2:9" x14ac:dyDescent="0.25">
      <c r="B20" s="15"/>
      <c r="C20" s="194"/>
      <c r="D20" s="194"/>
      <c r="E20" s="15"/>
      <c r="F20" s="15"/>
      <c r="G20" s="194"/>
      <c r="H20" s="194"/>
      <c r="I20" s="194"/>
    </row>
    <row r="21" spans="2:9" x14ac:dyDescent="0.25">
      <c r="B21" s="15"/>
      <c r="C21" s="194"/>
      <c r="D21" s="194"/>
      <c r="E21" s="15"/>
      <c r="F21" s="15"/>
      <c r="G21" s="194"/>
      <c r="H21" s="194"/>
      <c r="I21" s="194"/>
    </row>
    <row r="22" spans="2:9" x14ac:dyDescent="0.25">
      <c r="B22" s="15"/>
      <c r="C22" s="194"/>
      <c r="D22" s="194"/>
      <c r="E22" s="15"/>
      <c r="F22" s="15"/>
      <c r="G22" s="194"/>
      <c r="H22" s="194"/>
      <c r="I22" s="194"/>
    </row>
    <row r="23" spans="2:9" x14ac:dyDescent="0.25">
      <c r="B23" s="15"/>
      <c r="C23" s="194"/>
      <c r="D23" s="194"/>
      <c r="E23" s="15"/>
      <c r="F23" s="15"/>
      <c r="G23" s="194"/>
      <c r="H23" s="194"/>
      <c r="I23" s="194"/>
    </row>
    <row r="24" spans="2:9" x14ac:dyDescent="0.25">
      <c r="B24" s="15"/>
      <c r="C24" s="194"/>
      <c r="D24" s="194"/>
      <c r="E24" s="15"/>
      <c r="F24" s="15"/>
      <c r="G24" s="194"/>
      <c r="H24" s="194"/>
      <c r="I24" s="194"/>
    </row>
    <row r="25" spans="2:9" x14ac:dyDescent="0.25">
      <c r="B25" s="15"/>
      <c r="C25" s="194"/>
      <c r="D25" s="194"/>
      <c r="E25" s="15"/>
      <c r="F25" s="15"/>
      <c r="G25" s="194"/>
      <c r="H25" s="194"/>
      <c r="I25" s="194"/>
    </row>
    <row r="26" spans="2:9" x14ac:dyDescent="0.25">
      <c r="B26" s="15"/>
      <c r="C26" s="194"/>
      <c r="D26" s="194"/>
      <c r="E26" s="15"/>
      <c r="F26" s="15"/>
      <c r="G26" s="194"/>
      <c r="H26" s="194"/>
      <c r="I26" s="194"/>
    </row>
    <row r="27" spans="2:9" x14ac:dyDescent="0.25">
      <c r="B27" s="15"/>
      <c r="C27" s="194"/>
      <c r="D27" s="194"/>
      <c r="E27" s="15"/>
      <c r="F27" s="15"/>
      <c r="G27" s="194"/>
      <c r="H27" s="194"/>
      <c r="I27" s="194"/>
    </row>
    <row r="28" spans="2:9" x14ac:dyDescent="0.25">
      <c r="B28" s="15"/>
      <c r="C28" s="194"/>
      <c r="D28" s="194"/>
      <c r="E28" s="15"/>
      <c r="F28" s="15"/>
      <c r="G28" s="194"/>
      <c r="H28" s="194"/>
      <c r="I28" s="194"/>
    </row>
    <row r="29" spans="2:9" x14ac:dyDescent="0.25">
      <c r="B29" s="15"/>
      <c r="C29" s="194"/>
      <c r="D29" s="194"/>
      <c r="E29" s="15"/>
      <c r="F29" s="15"/>
      <c r="G29" s="194"/>
      <c r="H29" s="194"/>
      <c r="I29" s="194"/>
    </row>
    <row r="30" spans="2:9" x14ac:dyDescent="0.25">
      <c r="B30" s="15"/>
      <c r="C30" s="194"/>
      <c r="D30" s="194"/>
      <c r="E30" s="15"/>
      <c r="F30" s="15"/>
      <c r="G30" s="194"/>
      <c r="H30" s="194"/>
      <c r="I30" s="194"/>
    </row>
    <row r="31" spans="2:9" x14ac:dyDescent="0.25">
      <c r="B31" s="15"/>
      <c r="C31" s="194"/>
      <c r="D31" s="194"/>
      <c r="E31" s="15"/>
      <c r="F31" s="15"/>
      <c r="G31" s="194"/>
      <c r="H31" s="194"/>
      <c r="I31" s="194"/>
    </row>
    <row r="32" spans="2:9" x14ac:dyDescent="0.25">
      <c r="B32" s="15"/>
      <c r="C32" s="194"/>
      <c r="D32" s="194"/>
      <c r="E32" s="15"/>
      <c r="F32" s="15"/>
      <c r="G32" s="194"/>
      <c r="H32" s="194"/>
      <c r="I32" s="194"/>
    </row>
    <row r="33" spans="2:9" x14ac:dyDescent="0.25">
      <c r="B33" s="15"/>
      <c r="C33" s="194"/>
      <c r="D33" s="194"/>
      <c r="E33" s="15"/>
      <c r="F33" s="15"/>
      <c r="G33" s="194"/>
      <c r="H33" s="194"/>
      <c r="I33" s="194"/>
    </row>
    <row r="34" spans="2:9" x14ac:dyDescent="0.25">
      <c r="B34" s="15"/>
      <c r="C34" s="194"/>
      <c r="D34" s="194"/>
      <c r="E34" s="15"/>
      <c r="F34" s="15"/>
      <c r="G34" s="194"/>
      <c r="H34" s="194"/>
      <c r="I34" s="194"/>
    </row>
    <row r="35" spans="2:9" x14ac:dyDescent="0.25">
      <c r="B35" s="15"/>
      <c r="C35" s="194"/>
      <c r="D35" s="194"/>
      <c r="E35" s="15"/>
      <c r="F35" s="15"/>
      <c r="G35" s="194"/>
      <c r="H35" s="194"/>
      <c r="I35" s="194"/>
    </row>
    <row r="36" spans="2:9" x14ac:dyDescent="0.25">
      <c r="B36" s="15"/>
      <c r="C36" s="194"/>
      <c r="D36" s="194"/>
      <c r="E36" s="15"/>
      <c r="F36" s="15"/>
      <c r="G36" s="194"/>
      <c r="H36" s="194"/>
      <c r="I36" s="194"/>
    </row>
    <row r="37" spans="2:9" x14ac:dyDescent="0.25">
      <c r="B37" s="15"/>
      <c r="C37" s="194"/>
      <c r="D37" s="194"/>
      <c r="E37" s="15"/>
      <c r="F37" s="15"/>
      <c r="G37" s="194"/>
      <c r="H37" s="194"/>
      <c r="I37" s="194"/>
    </row>
    <row r="38" spans="2:9" x14ac:dyDescent="0.25">
      <c r="B38" s="15"/>
      <c r="C38" s="194"/>
      <c r="D38" s="194"/>
      <c r="E38" s="15"/>
      <c r="F38" s="15"/>
      <c r="G38" s="194"/>
      <c r="H38" s="194"/>
      <c r="I38" s="194"/>
    </row>
    <row r="39" spans="2:9" x14ac:dyDescent="0.25">
      <c r="B39" s="15"/>
      <c r="C39" s="194"/>
      <c r="D39" s="194"/>
      <c r="E39" s="15"/>
      <c r="F39" s="15"/>
      <c r="G39" s="194"/>
      <c r="H39" s="194"/>
      <c r="I39" s="194"/>
    </row>
    <row r="40" spans="2:9" x14ac:dyDescent="0.25">
      <c r="B40" s="15"/>
      <c r="C40" s="194"/>
      <c r="D40" s="194"/>
      <c r="E40" s="15"/>
      <c r="F40" s="15"/>
      <c r="G40" s="194"/>
      <c r="H40" s="194"/>
      <c r="I40" s="194"/>
    </row>
    <row r="41" spans="2:9" x14ac:dyDescent="0.25">
      <c r="B41" s="15"/>
      <c r="C41" s="194"/>
      <c r="D41" s="194"/>
      <c r="E41" s="15"/>
      <c r="F41" s="15"/>
      <c r="G41" s="194"/>
      <c r="H41" s="194"/>
      <c r="I41" s="194"/>
    </row>
    <row r="42" spans="2:9" x14ac:dyDescent="0.25">
      <c r="B42" s="15"/>
      <c r="C42" s="194"/>
      <c r="D42" s="194"/>
      <c r="E42" s="15"/>
      <c r="F42" s="15"/>
      <c r="G42" s="194"/>
      <c r="H42" s="194"/>
      <c r="I42" s="194"/>
    </row>
    <row r="43" spans="2:9" x14ac:dyDescent="0.25">
      <c r="B43" s="15"/>
      <c r="C43" s="194"/>
      <c r="D43" s="194"/>
      <c r="E43" s="15"/>
      <c r="F43" s="15"/>
      <c r="G43" s="194"/>
      <c r="H43" s="194"/>
      <c r="I43" s="194"/>
    </row>
    <row r="44" spans="2:9" x14ac:dyDescent="0.25">
      <c r="G44" s="264"/>
      <c r="H44" s="264"/>
      <c r="I44" s="264"/>
    </row>
    <row r="45" spans="2:9" x14ac:dyDescent="0.25">
      <c r="G45" s="264"/>
      <c r="H45" s="264"/>
      <c r="I45" s="264"/>
    </row>
    <row r="46" spans="2:9" x14ac:dyDescent="0.25">
      <c r="G46" s="264"/>
      <c r="H46" s="264"/>
      <c r="I46" s="264"/>
    </row>
    <row r="47" spans="2:9" x14ac:dyDescent="0.25">
      <c r="G47" s="264"/>
      <c r="H47" s="264"/>
      <c r="I47" s="264"/>
    </row>
    <row r="48" spans="2:9" x14ac:dyDescent="0.25">
      <c r="G48" s="264"/>
      <c r="H48" s="264"/>
      <c r="I48" s="264"/>
    </row>
    <row r="49" spans="7:9" x14ac:dyDescent="0.25">
      <c r="G49" s="264"/>
      <c r="H49" s="264"/>
      <c r="I49" s="264"/>
    </row>
    <row r="50" spans="7:9" x14ac:dyDescent="0.25">
      <c r="G50" s="264"/>
      <c r="H50" s="264"/>
      <c r="I50" s="264"/>
    </row>
  </sheetData>
  <mergeCells count="85">
    <mergeCell ref="G46:I46"/>
    <mergeCell ref="G47:I47"/>
    <mergeCell ref="G48:I48"/>
    <mergeCell ref="G49:I49"/>
    <mergeCell ref="G50:I50"/>
    <mergeCell ref="G45:I45"/>
    <mergeCell ref="G34:I34"/>
    <mergeCell ref="G35:I35"/>
    <mergeCell ref="G36:I36"/>
    <mergeCell ref="G37:I37"/>
    <mergeCell ref="G38:I38"/>
    <mergeCell ref="G39:I39"/>
    <mergeCell ref="G40:I40"/>
    <mergeCell ref="G41:I41"/>
    <mergeCell ref="G42:I42"/>
    <mergeCell ref="G43:I43"/>
    <mergeCell ref="G44:I44"/>
    <mergeCell ref="C35:D35"/>
    <mergeCell ref="C36:D36"/>
    <mergeCell ref="C31:D31"/>
    <mergeCell ref="C32:D32"/>
    <mergeCell ref="G16:I16"/>
    <mergeCell ref="G17:I17"/>
    <mergeCell ref="G18:I18"/>
    <mergeCell ref="G19:I19"/>
    <mergeCell ref="G20:I20"/>
    <mergeCell ref="G33:I33"/>
    <mergeCell ref="G22:I22"/>
    <mergeCell ref="G23:I23"/>
    <mergeCell ref="G24:I24"/>
    <mergeCell ref="G25:I25"/>
    <mergeCell ref="G26:I26"/>
    <mergeCell ref="G27:I27"/>
    <mergeCell ref="G21:I21"/>
    <mergeCell ref="C33:D33"/>
    <mergeCell ref="C34:D34"/>
    <mergeCell ref="G28:I28"/>
    <mergeCell ref="G29:I29"/>
    <mergeCell ref="G30:I30"/>
    <mergeCell ref="G31:I31"/>
    <mergeCell ref="G32:I32"/>
    <mergeCell ref="C27:D27"/>
    <mergeCell ref="C28:D28"/>
    <mergeCell ref="C29:D29"/>
    <mergeCell ref="C30:D30"/>
    <mergeCell ref="C21:D21"/>
    <mergeCell ref="C22:D22"/>
    <mergeCell ref="C23:D23"/>
    <mergeCell ref="C24:D24"/>
    <mergeCell ref="C25:D25"/>
    <mergeCell ref="C26:D26"/>
    <mergeCell ref="C20:D20"/>
    <mergeCell ref="B8:I8"/>
    <mergeCell ref="C10:D10"/>
    <mergeCell ref="C11:D11"/>
    <mergeCell ref="C12:D12"/>
    <mergeCell ref="C13:D13"/>
    <mergeCell ref="G13:I13"/>
    <mergeCell ref="C18:D18"/>
    <mergeCell ref="C19:D19"/>
    <mergeCell ref="G10:I10"/>
    <mergeCell ref="G11:I11"/>
    <mergeCell ref="G12:I12"/>
    <mergeCell ref="C14:D14"/>
    <mergeCell ref="G15:I15"/>
    <mergeCell ref="C15:D15"/>
    <mergeCell ref="C16:D16"/>
    <mergeCell ref="C17:D17"/>
    <mergeCell ref="G14:I14"/>
    <mergeCell ref="B2:I2"/>
    <mergeCell ref="B3:B6"/>
    <mergeCell ref="C3:G4"/>
    <mergeCell ref="H3:I4"/>
    <mergeCell ref="C5:D5"/>
    <mergeCell ref="E5:F5"/>
    <mergeCell ref="H5:I6"/>
    <mergeCell ref="C6:D6"/>
    <mergeCell ref="E6:F6"/>
    <mergeCell ref="C42:D42"/>
    <mergeCell ref="C43:D43"/>
    <mergeCell ref="C37:D37"/>
    <mergeCell ref="C38:D38"/>
    <mergeCell ref="C39:D39"/>
    <mergeCell ref="C40:D40"/>
    <mergeCell ref="C41:D41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BE7F8-7287-44C3-AD44-05BECAB1B053}">
  <sheetPr>
    <tabColor theme="9" tint="0.59999389629810485"/>
  </sheetPr>
  <dimension ref="B1:I41"/>
  <sheetViews>
    <sheetView workbookViewId="0"/>
  </sheetViews>
  <sheetFormatPr baseColWidth="10" defaultRowHeight="15" x14ac:dyDescent="0.25"/>
  <cols>
    <col min="2" max="2" width="47.7109375" customWidth="1"/>
    <col min="3" max="9" width="21.140625" customWidth="1"/>
  </cols>
  <sheetData>
    <row r="1" spans="2:9" ht="15.75" thickBot="1" x14ac:dyDescent="0.3"/>
    <row r="2" spans="2:9" ht="6" customHeight="1" thickBot="1" x14ac:dyDescent="0.3">
      <c r="B2" s="201"/>
      <c r="C2" s="202"/>
      <c r="D2" s="202"/>
      <c r="E2" s="202"/>
      <c r="F2" s="202"/>
      <c r="G2" s="202"/>
      <c r="H2" s="202"/>
      <c r="I2" s="203"/>
    </row>
    <row r="3" spans="2:9" x14ac:dyDescent="0.25">
      <c r="B3" s="165"/>
      <c r="C3" s="168" t="s">
        <v>41</v>
      </c>
      <c r="D3" s="169"/>
      <c r="E3" s="169"/>
      <c r="F3" s="169"/>
      <c r="G3" s="170"/>
      <c r="H3" s="151" t="s">
        <v>39</v>
      </c>
      <c r="I3" s="152"/>
    </row>
    <row r="4" spans="2:9" ht="15.75" thickBot="1" x14ac:dyDescent="0.3">
      <c r="B4" s="166"/>
      <c r="C4" s="171"/>
      <c r="D4" s="172"/>
      <c r="E4" s="172"/>
      <c r="F4" s="172"/>
      <c r="G4" s="173"/>
      <c r="H4" s="153"/>
      <c r="I4" s="154"/>
    </row>
    <row r="5" spans="2:9" x14ac:dyDescent="0.25">
      <c r="B5" s="166"/>
      <c r="C5" s="174" t="s">
        <v>42</v>
      </c>
      <c r="D5" s="175"/>
      <c r="E5" s="174" t="s">
        <v>43</v>
      </c>
      <c r="F5" s="175"/>
      <c r="G5" s="7" t="s">
        <v>44</v>
      </c>
      <c r="H5" s="155" t="s">
        <v>40</v>
      </c>
      <c r="I5" s="156"/>
    </row>
    <row r="6" spans="2:9" ht="15.75" thickBot="1" x14ac:dyDescent="0.3">
      <c r="B6" s="167"/>
      <c r="C6" s="176" t="s">
        <v>226</v>
      </c>
      <c r="D6" s="177"/>
      <c r="E6" s="176" t="s">
        <v>46</v>
      </c>
      <c r="F6" s="177"/>
      <c r="G6" s="8">
        <v>1</v>
      </c>
      <c r="H6" s="157"/>
      <c r="I6" s="158"/>
    </row>
    <row r="8" spans="2:9" ht="15.75" x14ac:dyDescent="0.25">
      <c r="B8" s="213" t="s">
        <v>232</v>
      </c>
      <c r="C8" s="213"/>
      <c r="D8" s="213"/>
      <c r="E8" s="213"/>
      <c r="F8" s="213"/>
      <c r="G8" s="213"/>
      <c r="H8" s="213"/>
      <c r="I8" s="213"/>
    </row>
    <row r="10" spans="2:9" x14ac:dyDescent="0.25">
      <c r="B10" s="265" t="s">
        <v>233</v>
      </c>
      <c r="C10" s="265"/>
      <c r="D10" s="265"/>
      <c r="E10" s="265"/>
      <c r="F10" s="265"/>
      <c r="G10" s="265"/>
      <c r="H10" s="265"/>
      <c r="I10" s="265"/>
    </row>
    <row r="11" spans="2:9" x14ac:dyDescent="0.25">
      <c r="B11" s="265"/>
      <c r="C11" s="265"/>
      <c r="D11" s="265"/>
      <c r="E11" s="265"/>
      <c r="F11" s="265"/>
      <c r="G11" s="265"/>
      <c r="H11" s="265"/>
      <c r="I11" s="265"/>
    </row>
    <row r="12" spans="2:9" x14ac:dyDescent="0.25">
      <c r="B12" s="265"/>
      <c r="C12" s="265"/>
      <c r="D12" s="265"/>
      <c r="E12" s="265"/>
      <c r="F12" s="265"/>
      <c r="G12" s="265"/>
      <c r="H12" s="265"/>
      <c r="I12" s="265"/>
    </row>
    <row r="14" spans="2:9" x14ac:dyDescent="0.25">
      <c r="B14" s="20" t="s">
        <v>234</v>
      </c>
      <c r="C14" s="20" t="s">
        <v>239</v>
      </c>
      <c r="D14" s="20" t="s">
        <v>235</v>
      </c>
      <c r="E14" s="20" t="s">
        <v>236</v>
      </c>
      <c r="F14" s="20" t="s">
        <v>237</v>
      </c>
      <c r="G14" s="20" t="s">
        <v>238</v>
      </c>
      <c r="H14" s="266" t="s">
        <v>240</v>
      </c>
      <c r="I14" s="267"/>
    </row>
    <row r="15" spans="2:9" x14ac:dyDescent="0.25">
      <c r="B15" s="103"/>
      <c r="C15" s="14"/>
      <c r="D15" s="14"/>
      <c r="E15" s="14"/>
      <c r="F15" s="14"/>
      <c r="G15" s="14"/>
      <c r="H15" s="194"/>
      <c r="I15" s="194"/>
    </row>
    <row r="16" spans="2:9" x14ac:dyDescent="0.25">
      <c r="B16" s="14"/>
      <c r="C16" s="14"/>
      <c r="D16" s="14"/>
      <c r="E16" s="14"/>
      <c r="F16" s="14"/>
      <c r="G16" s="14"/>
      <c r="H16" s="194"/>
      <c r="I16" s="194"/>
    </row>
    <row r="17" spans="2:9" x14ac:dyDescent="0.25">
      <c r="B17" s="14"/>
      <c r="C17" s="14"/>
      <c r="D17" s="14"/>
      <c r="E17" s="14"/>
      <c r="F17" s="14"/>
      <c r="G17" s="14"/>
      <c r="H17" s="194"/>
      <c r="I17" s="194"/>
    </row>
    <row r="18" spans="2:9" x14ac:dyDescent="0.25">
      <c r="B18" s="14"/>
      <c r="C18" s="14"/>
      <c r="D18" s="14"/>
      <c r="E18" s="14"/>
      <c r="F18" s="14"/>
      <c r="G18" s="14"/>
      <c r="H18" s="194"/>
      <c r="I18" s="194"/>
    </row>
    <row r="19" spans="2:9" x14ac:dyDescent="0.25">
      <c r="B19" s="14"/>
      <c r="C19" s="14"/>
      <c r="D19" s="14"/>
      <c r="E19" s="14"/>
      <c r="F19" s="14"/>
      <c r="G19" s="14"/>
      <c r="H19" s="194"/>
      <c r="I19" s="194"/>
    </row>
    <row r="20" spans="2:9" x14ac:dyDescent="0.25">
      <c r="B20" s="14"/>
      <c r="C20" s="14"/>
      <c r="D20" s="14"/>
      <c r="E20" s="14"/>
      <c r="F20" s="14"/>
      <c r="G20" s="14"/>
      <c r="H20" s="194"/>
      <c r="I20" s="194"/>
    </row>
    <row r="21" spans="2:9" x14ac:dyDescent="0.25">
      <c r="B21" s="14"/>
      <c r="C21" s="14"/>
      <c r="D21" s="14"/>
      <c r="E21" s="14"/>
      <c r="F21" s="14"/>
      <c r="G21" s="14"/>
      <c r="H21" s="194"/>
      <c r="I21" s="194"/>
    </row>
    <row r="22" spans="2:9" x14ac:dyDescent="0.25">
      <c r="B22" s="14"/>
      <c r="C22" s="14"/>
      <c r="D22" s="14"/>
      <c r="E22" s="14"/>
      <c r="F22" s="14"/>
      <c r="G22" s="14"/>
      <c r="H22" s="194"/>
      <c r="I22" s="194"/>
    </row>
    <row r="23" spans="2:9" x14ac:dyDescent="0.25">
      <c r="B23" s="14"/>
      <c r="C23" s="14"/>
      <c r="D23" s="14"/>
      <c r="E23" s="14"/>
      <c r="F23" s="14"/>
      <c r="G23" s="14"/>
      <c r="H23" s="194"/>
      <c r="I23" s="194"/>
    </row>
    <row r="24" spans="2:9" x14ac:dyDescent="0.25">
      <c r="B24" s="14"/>
      <c r="C24" s="14"/>
      <c r="D24" s="14"/>
      <c r="E24" s="14"/>
      <c r="F24" s="14"/>
      <c r="G24" s="14"/>
      <c r="H24" s="194"/>
      <c r="I24" s="194"/>
    </row>
    <row r="25" spans="2:9" x14ac:dyDescent="0.25">
      <c r="B25" s="14"/>
      <c r="C25" s="14"/>
      <c r="D25" s="14"/>
      <c r="E25" s="14"/>
      <c r="F25" s="14"/>
      <c r="G25" s="14"/>
      <c r="H25" s="194"/>
      <c r="I25" s="194"/>
    </row>
    <row r="26" spans="2:9" x14ac:dyDescent="0.25">
      <c r="B26" s="14"/>
      <c r="C26" s="14"/>
      <c r="D26" s="14"/>
      <c r="E26" s="14"/>
      <c r="F26" s="14"/>
      <c r="G26" s="14"/>
      <c r="H26" s="194"/>
      <c r="I26" s="194"/>
    </row>
    <row r="27" spans="2:9" x14ac:dyDescent="0.25">
      <c r="B27" s="14"/>
      <c r="C27" s="14"/>
      <c r="D27" s="14"/>
      <c r="E27" s="14"/>
      <c r="F27" s="14"/>
      <c r="G27" s="14"/>
      <c r="H27" s="194"/>
      <c r="I27" s="194"/>
    </row>
    <row r="28" spans="2:9" x14ac:dyDescent="0.25">
      <c r="B28" s="14"/>
      <c r="C28" s="14"/>
      <c r="D28" s="14"/>
      <c r="E28" s="14"/>
      <c r="F28" s="14"/>
      <c r="G28" s="14"/>
      <c r="H28" s="194"/>
      <c r="I28" s="194"/>
    </row>
    <row r="29" spans="2:9" x14ac:dyDescent="0.25">
      <c r="B29" s="14"/>
      <c r="C29" s="14"/>
      <c r="D29" s="14"/>
      <c r="E29" s="14"/>
      <c r="F29" s="14"/>
      <c r="G29" s="14"/>
      <c r="H29" s="194"/>
      <c r="I29" s="194"/>
    </row>
    <row r="30" spans="2:9" x14ac:dyDescent="0.25">
      <c r="B30" s="14"/>
      <c r="C30" s="14"/>
      <c r="D30" s="14"/>
      <c r="E30" s="14"/>
      <c r="F30" s="14"/>
      <c r="G30" s="14"/>
      <c r="H30" s="194"/>
      <c r="I30" s="194"/>
    </row>
    <row r="31" spans="2:9" x14ac:dyDescent="0.25">
      <c r="B31" s="14"/>
      <c r="C31" s="14"/>
      <c r="D31" s="14"/>
      <c r="E31" s="14"/>
      <c r="F31" s="14"/>
      <c r="G31" s="14"/>
      <c r="H31" s="194"/>
      <c r="I31" s="194"/>
    </row>
    <row r="32" spans="2:9" x14ac:dyDescent="0.25">
      <c r="B32" s="14"/>
      <c r="C32" s="14"/>
      <c r="D32" s="14"/>
      <c r="E32" s="14"/>
      <c r="F32" s="14"/>
      <c r="G32" s="14"/>
      <c r="H32" s="194"/>
      <c r="I32" s="194"/>
    </row>
    <row r="33" spans="2:9" x14ac:dyDescent="0.25">
      <c r="B33" s="14"/>
      <c r="C33" s="14"/>
      <c r="D33" s="14"/>
      <c r="E33" s="14"/>
      <c r="F33" s="14"/>
      <c r="G33" s="14"/>
      <c r="H33" s="194"/>
      <c r="I33" s="194"/>
    </row>
    <row r="34" spans="2:9" x14ac:dyDescent="0.25">
      <c r="B34" s="14"/>
      <c r="C34" s="14"/>
      <c r="D34" s="14"/>
      <c r="E34" s="14"/>
      <c r="F34" s="14"/>
      <c r="G34" s="14"/>
      <c r="H34" s="194"/>
      <c r="I34" s="194"/>
    </row>
    <row r="35" spans="2:9" x14ac:dyDescent="0.25">
      <c r="B35" s="14"/>
      <c r="C35" s="14"/>
      <c r="D35" s="14"/>
      <c r="E35" s="14"/>
      <c r="F35" s="14"/>
      <c r="G35" s="14"/>
      <c r="H35" s="194"/>
      <c r="I35" s="194"/>
    </row>
    <row r="36" spans="2:9" x14ac:dyDescent="0.25">
      <c r="B36" s="14"/>
      <c r="C36" s="14"/>
      <c r="D36" s="14"/>
      <c r="E36" s="14"/>
      <c r="F36" s="14"/>
      <c r="G36" s="14"/>
      <c r="H36" s="194"/>
      <c r="I36" s="194"/>
    </row>
    <row r="37" spans="2:9" x14ac:dyDescent="0.25">
      <c r="B37" s="14"/>
      <c r="C37" s="14"/>
      <c r="D37" s="14"/>
      <c r="E37" s="14"/>
      <c r="F37" s="14"/>
      <c r="G37" s="14"/>
      <c r="H37" s="194"/>
      <c r="I37" s="194"/>
    </row>
    <row r="38" spans="2:9" x14ac:dyDescent="0.25">
      <c r="B38" s="14"/>
      <c r="C38" s="14"/>
      <c r="D38" s="14"/>
      <c r="E38" s="14"/>
      <c r="F38" s="14"/>
      <c r="G38" s="14"/>
      <c r="H38" s="194"/>
      <c r="I38" s="194"/>
    </row>
    <row r="39" spans="2:9" x14ac:dyDescent="0.25">
      <c r="B39" s="14"/>
      <c r="C39" s="14"/>
      <c r="D39" s="14"/>
      <c r="E39" s="14"/>
      <c r="F39" s="14"/>
      <c r="G39" s="14"/>
      <c r="H39" s="194"/>
      <c r="I39" s="194"/>
    </row>
    <row r="40" spans="2:9" x14ac:dyDescent="0.25">
      <c r="B40" s="14"/>
      <c r="C40" s="14"/>
      <c r="D40" s="14"/>
      <c r="E40" s="14"/>
      <c r="F40" s="14"/>
      <c r="G40" s="14"/>
      <c r="H40" s="194"/>
      <c r="I40" s="194"/>
    </row>
    <row r="41" spans="2:9" x14ac:dyDescent="0.25">
      <c r="B41" s="14"/>
      <c r="C41" s="14"/>
      <c r="D41" s="14"/>
      <c r="E41" s="14"/>
      <c r="F41" s="14"/>
      <c r="G41" s="14"/>
      <c r="H41" s="194"/>
      <c r="I41" s="194"/>
    </row>
  </sheetData>
  <mergeCells count="39">
    <mergeCell ref="H17:I17"/>
    <mergeCell ref="B2:I2"/>
    <mergeCell ref="B3:B6"/>
    <mergeCell ref="C3:G4"/>
    <mergeCell ref="H3:I4"/>
    <mergeCell ref="C5:D5"/>
    <mergeCell ref="E5:F5"/>
    <mergeCell ref="H5:I6"/>
    <mergeCell ref="C6:D6"/>
    <mergeCell ref="E6:F6"/>
    <mergeCell ref="B8:I8"/>
    <mergeCell ref="B10:I12"/>
    <mergeCell ref="H14:I14"/>
    <mergeCell ref="H15:I15"/>
    <mergeCell ref="H16:I16"/>
    <mergeCell ref="H29:I29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41:I41"/>
    <mergeCell ref="H30:I30"/>
    <mergeCell ref="H31:I31"/>
    <mergeCell ref="H32:I32"/>
    <mergeCell ref="H33:I33"/>
    <mergeCell ref="H34:I34"/>
    <mergeCell ref="H35:I35"/>
    <mergeCell ref="H36:I36"/>
    <mergeCell ref="H37:I37"/>
    <mergeCell ref="H38:I38"/>
    <mergeCell ref="H39:I39"/>
    <mergeCell ref="H40:I40"/>
  </mergeCells>
  <pageMargins left="0.7" right="0.7" top="0.75" bottom="0.75" header="0.3" footer="0.3"/>
  <drawing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7FB3F-031B-4821-B6CB-9A9833A7AC99}">
  <sheetPr>
    <tabColor rgb="FF9999FF"/>
  </sheetPr>
  <dimension ref="B1:J39"/>
  <sheetViews>
    <sheetView workbookViewId="0">
      <selection activeCell="K18" sqref="K18"/>
    </sheetView>
  </sheetViews>
  <sheetFormatPr baseColWidth="10" defaultRowHeight="15" x14ac:dyDescent="0.25"/>
  <cols>
    <col min="2" max="2" width="23.85546875" customWidth="1"/>
    <col min="11" max="11" width="21" customWidth="1"/>
  </cols>
  <sheetData>
    <row r="1" spans="2:10" ht="15.75" thickBot="1" x14ac:dyDescent="0.3"/>
    <row r="2" spans="2:10" ht="6" customHeight="1" thickBot="1" x14ac:dyDescent="0.3">
      <c r="B2" s="282"/>
      <c r="C2" s="283"/>
      <c r="D2" s="283"/>
      <c r="E2" s="283"/>
      <c r="F2" s="283"/>
      <c r="G2" s="283"/>
      <c r="H2" s="283"/>
      <c r="I2" s="283"/>
      <c r="J2" s="284"/>
    </row>
    <row r="3" spans="2:10" x14ac:dyDescent="0.25">
      <c r="B3" s="165"/>
      <c r="C3" s="248" t="s">
        <v>41</v>
      </c>
      <c r="D3" s="249"/>
      <c r="E3" s="249"/>
      <c r="F3" s="249"/>
      <c r="G3" s="249"/>
      <c r="H3" s="250"/>
      <c r="I3" s="285" t="s">
        <v>39</v>
      </c>
      <c r="J3" s="286"/>
    </row>
    <row r="4" spans="2:10" ht="15.75" thickBot="1" x14ac:dyDescent="0.3">
      <c r="B4" s="166"/>
      <c r="C4" s="251"/>
      <c r="D4" s="252"/>
      <c r="E4" s="252"/>
      <c r="F4" s="252"/>
      <c r="G4" s="252"/>
      <c r="H4" s="253"/>
      <c r="I4" s="287"/>
      <c r="J4" s="288"/>
    </row>
    <row r="5" spans="2:10" x14ac:dyDescent="0.25">
      <c r="B5" s="166"/>
      <c r="C5" s="295" t="s">
        <v>42</v>
      </c>
      <c r="D5" s="296"/>
      <c r="E5" s="295" t="s">
        <v>43</v>
      </c>
      <c r="F5" s="296"/>
      <c r="G5" s="7"/>
      <c r="H5" s="7" t="s">
        <v>44</v>
      </c>
      <c r="I5" s="155" t="s">
        <v>40</v>
      </c>
      <c r="J5" s="156"/>
    </row>
    <row r="6" spans="2:10" ht="15.75" thickBot="1" x14ac:dyDescent="0.3">
      <c r="B6" s="167"/>
      <c r="C6" s="176" t="s">
        <v>258</v>
      </c>
      <c r="D6" s="177"/>
      <c r="E6" s="176" t="s">
        <v>46</v>
      </c>
      <c r="F6" s="177"/>
      <c r="G6" s="8"/>
      <c r="H6" s="8">
        <v>1</v>
      </c>
      <c r="I6" s="157"/>
      <c r="J6" s="158"/>
    </row>
    <row r="7" spans="2:10" ht="15.75" thickBot="1" x14ac:dyDescent="0.3">
      <c r="B7" s="204" t="s">
        <v>243</v>
      </c>
      <c r="C7" s="205"/>
      <c r="D7" s="205"/>
      <c r="E7" s="205"/>
      <c r="F7" s="205"/>
      <c r="G7" s="205"/>
      <c r="H7" s="205"/>
      <c r="I7" s="205"/>
      <c r="J7" s="206"/>
    </row>
    <row r="8" spans="2:10" ht="15.75" thickBot="1" x14ac:dyDescent="0.3">
      <c r="B8" s="323" t="s">
        <v>244</v>
      </c>
      <c r="C8" s="324"/>
      <c r="D8" s="324"/>
      <c r="E8" s="324"/>
      <c r="F8" s="324"/>
      <c r="G8" s="324"/>
      <c r="H8" s="325"/>
      <c r="I8" s="326" t="s">
        <v>245</v>
      </c>
      <c r="J8" s="327"/>
    </row>
    <row r="9" spans="2:10" x14ac:dyDescent="0.25">
      <c r="B9" s="317"/>
      <c r="C9" s="318"/>
      <c r="D9" s="318"/>
      <c r="E9" s="318"/>
      <c r="F9" s="318"/>
      <c r="G9" s="318"/>
      <c r="H9" s="319"/>
      <c r="I9" s="328"/>
      <c r="J9" s="329"/>
    </row>
    <row r="10" spans="2:10" x14ac:dyDescent="0.25">
      <c r="B10" s="317"/>
      <c r="C10" s="318"/>
      <c r="D10" s="318"/>
      <c r="E10" s="318"/>
      <c r="F10" s="318"/>
      <c r="G10" s="318"/>
      <c r="H10" s="319"/>
      <c r="I10" s="328"/>
      <c r="J10" s="329"/>
    </row>
    <row r="11" spans="2:10" ht="15.75" thickBot="1" x14ac:dyDescent="0.3">
      <c r="B11" s="320"/>
      <c r="C11" s="321"/>
      <c r="D11" s="321"/>
      <c r="E11" s="321"/>
      <c r="F11" s="321"/>
      <c r="G11" s="321"/>
      <c r="H11" s="322"/>
      <c r="I11" s="330"/>
      <c r="J11" s="331"/>
    </row>
    <row r="12" spans="2:10" x14ac:dyDescent="0.25">
      <c r="B12" s="270" t="s">
        <v>246</v>
      </c>
      <c r="C12" s="271"/>
      <c r="D12" s="271"/>
      <c r="E12" s="271"/>
      <c r="F12" s="271"/>
      <c r="G12" s="271"/>
      <c r="H12" s="271"/>
      <c r="I12" s="271"/>
      <c r="J12" s="272"/>
    </row>
    <row r="13" spans="2:10" ht="15.75" thickBot="1" x14ac:dyDescent="0.3">
      <c r="B13" s="273"/>
      <c r="C13" s="274"/>
      <c r="D13" s="274"/>
      <c r="E13" s="274"/>
      <c r="F13" s="274"/>
      <c r="G13" s="274"/>
      <c r="H13" s="274"/>
      <c r="I13" s="274"/>
      <c r="J13" s="275"/>
    </row>
    <row r="14" spans="2:10" ht="15.75" thickBot="1" x14ac:dyDescent="0.3">
      <c r="B14" s="204" t="s">
        <v>259</v>
      </c>
      <c r="C14" s="205"/>
      <c r="D14" s="205"/>
      <c r="E14" s="205"/>
      <c r="F14" s="205"/>
      <c r="G14" s="205"/>
      <c r="H14" s="205"/>
      <c r="I14" s="205"/>
      <c r="J14" s="206"/>
    </row>
    <row r="15" spans="2:10" x14ac:dyDescent="0.25">
      <c r="B15" s="289"/>
      <c r="C15" s="290"/>
      <c r="D15" s="290"/>
      <c r="E15" s="290"/>
      <c r="F15" s="290"/>
      <c r="G15" s="290"/>
      <c r="H15" s="290"/>
      <c r="I15" s="290"/>
      <c r="J15" s="291"/>
    </row>
    <row r="16" spans="2:10" x14ac:dyDescent="0.25">
      <c r="B16" s="289"/>
      <c r="C16" s="290"/>
      <c r="D16" s="290"/>
      <c r="E16" s="290"/>
      <c r="F16" s="290"/>
      <c r="G16" s="290"/>
      <c r="H16" s="290"/>
      <c r="I16" s="290"/>
      <c r="J16" s="291"/>
    </row>
    <row r="17" spans="2:10" x14ac:dyDescent="0.25">
      <c r="B17" s="289"/>
      <c r="C17" s="290"/>
      <c r="D17" s="290"/>
      <c r="E17" s="290"/>
      <c r="F17" s="290"/>
      <c r="G17" s="290"/>
      <c r="H17" s="290"/>
      <c r="I17" s="290"/>
      <c r="J17" s="291"/>
    </row>
    <row r="18" spans="2:10" ht="15.75" thickBot="1" x14ac:dyDescent="0.3">
      <c r="B18" s="289"/>
      <c r="C18" s="290"/>
      <c r="D18" s="290"/>
      <c r="E18" s="290"/>
      <c r="F18" s="290"/>
      <c r="G18" s="290"/>
      <c r="H18" s="290"/>
      <c r="I18" s="290"/>
      <c r="J18" s="291"/>
    </row>
    <row r="19" spans="2:10" ht="15.75" thickBot="1" x14ac:dyDescent="0.3">
      <c r="B19" s="204" t="s">
        <v>247</v>
      </c>
      <c r="C19" s="205"/>
      <c r="D19" s="205"/>
      <c r="E19" s="205"/>
      <c r="F19" s="205"/>
      <c r="G19" s="205"/>
      <c r="H19" s="205"/>
      <c r="I19" s="205"/>
      <c r="J19" s="206"/>
    </row>
    <row r="20" spans="2:10" x14ac:dyDescent="0.25">
      <c r="B20" s="207" t="s">
        <v>248</v>
      </c>
      <c r="C20" s="208"/>
      <c r="D20" s="208"/>
      <c r="E20" s="313"/>
      <c r="F20" s="313"/>
      <c r="G20" s="313"/>
      <c r="H20" s="313"/>
      <c r="I20" s="313"/>
      <c r="J20" s="314"/>
    </row>
    <row r="21" spans="2:10" x14ac:dyDescent="0.25">
      <c r="B21" s="198" t="s">
        <v>249</v>
      </c>
      <c r="C21" s="199"/>
      <c r="D21" s="199"/>
      <c r="E21" s="194"/>
      <c r="F21" s="194"/>
      <c r="G21" s="194"/>
      <c r="H21" s="194"/>
      <c r="I21" s="194"/>
      <c r="J21" s="315"/>
    </row>
    <row r="22" spans="2:10" x14ac:dyDescent="0.25">
      <c r="B22" s="316" t="s">
        <v>250</v>
      </c>
      <c r="C22" s="194"/>
      <c r="D22" s="194"/>
      <c r="E22" s="194"/>
      <c r="F22" s="194" t="s">
        <v>251</v>
      </c>
      <c r="G22" s="194"/>
      <c r="H22" s="194"/>
      <c r="I22" s="194"/>
      <c r="J22" s="315"/>
    </row>
    <row r="23" spans="2:10" ht="61.5" customHeight="1" thickBot="1" x14ac:dyDescent="0.3">
      <c r="B23" s="310"/>
      <c r="C23" s="311"/>
      <c r="D23" s="311"/>
      <c r="E23" s="311"/>
      <c r="F23" s="311"/>
      <c r="G23" s="311"/>
      <c r="H23" s="311"/>
      <c r="I23" s="311"/>
      <c r="J23" s="312"/>
    </row>
    <row r="24" spans="2:10" ht="15.75" thickBot="1" x14ac:dyDescent="0.3">
      <c r="B24" s="204" t="s">
        <v>252</v>
      </c>
      <c r="C24" s="205"/>
      <c r="D24" s="205"/>
      <c r="E24" s="205"/>
      <c r="F24" s="205"/>
      <c r="G24" s="205"/>
      <c r="H24" s="205"/>
      <c r="I24" s="205"/>
      <c r="J24" s="206"/>
    </row>
    <row r="25" spans="2:10" ht="45.75" customHeight="1" thickBot="1" x14ac:dyDescent="0.3">
      <c r="B25" s="297" t="s">
        <v>253</v>
      </c>
      <c r="C25" s="298"/>
      <c r="D25" s="299"/>
      <c r="E25" s="107"/>
      <c r="F25" s="300" t="s">
        <v>254</v>
      </c>
      <c r="G25" s="301"/>
      <c r="H25" s="302"/>
      <c r="I25" s="268"/>
      <c r="J25" s="269"/>
    </row>
    <row r="26" spans="2:10" ht="15.75" thickBot="1" x14ac:dyDescent="0.3">
      <c r="B26" s="204" t="s">
        <v>260</v>
      </c>
      <c r="C26" s="205"/>
      <c r="D26" s="205"/>
      <c r="E26" s="205"/>
      <c r="F26" s="205"/>
      <c r="G26" s="205"/>
      <c r="H26" s="205"/>
      <c r="I26" s="205"/>
      <c r="J26" s="206"/>
    </row>
    <row r="27" spans="2:10" x14ac:dyDescent="0.25">
      <c r="B27" s="292" t="s">
        <v>255</v>
      </c>
      <c r="C27" s="293"/>
      <c r="D27" s="293"/>
      <c r="E27" s="293"/>
      <c r="F27" s="293"/>
      <c r="G27" s="293"/>
      <c r="H27" s="294"/>
      <c r="I27" s="278" t="s">
        <v>256</v>
      </c>
      <c r="J27" s="279"/>
    </row>
    <row r="28" spans="2:10" x14ac:dyDescent="0.25">
      <c r="B28" s="276"/>
      <c r="C28" s="277"/>
      <c r="D28" s="277"/>
      <c r="E28" s="277"/>
      <c r="F28" s="277"/>
      <c r="G28" s="277"/>
      <c r="H28" s="243"/>
      <c r="I28" s="280">
        <v>0</v>
      </c>
      <c r="J28" s="281"/>
    </row>
    <row r="29" spans="2:10" x14ac:dyDescent="0.25">
      <c r="B29" s="276"/>
      <c r="C29" s="277"/>
      <c r="D29" s="277"/>
      <c r="E29" s="277"/>
      <c r="F29" s="277"/>
      <c r="G29" s="277"/>
      <c r="H29" s="243"/>
      <c r="I29" s="280">
        <v>0</v>
      </c>
      <c r="J29" s="281"/>
    </row>
    <row r="30" spans="2:10" x14ac:dyDescent="0.25">
      <c r="B30" s="276"/>
      <c r="C30" s="277"/>
      <c r="D30" s="277"/>
      <c r="E30" s="277"/>
      <c r="F30" s="277"/>
      <c r="G30" s="277"/>
      <c r="H30" s="243"/>
      <c r="I30" s="280">
        <v>0</v>
      </c>
      <c r="J30" s="281"/>
    </row>
    <row r="31" spans="2:10" x14ac:dyDescent="0.25">
      <c r="B31" s="276"/>
      <c r="C31" s="277"/>
      <c r="D31" s="277"/>
      <c r="E31" s="277"/>
      <c r="F31" s="277"/>
      <c r="G31" s="277"/>
      <c r="H31" s="243"/>
      <c r="I31" s="280">
        <v>0</v>
      </c>
      <c r="J31" s="281"/>
    </row>
    <row r="32" spans="2:10" x14ac:dyDescent="0.25">
      <c r="B32" s="276"/>
      <c r="C32" s="277"/>
      <c r="D32" s="277"/>
      <c r="E32" s="277"/>
      <c r="F32" s="277"/>
      <c r="G32" s="277"/>
      <c r="H32" s="243"/>
      <c r="I32" s="280">
        <v>0</v>
      </c>
      <c r="J32" s="281"/>
    </row>
    <row r="33" spans="2:10" x14ac:dyDescent="0.25">
      <c r="B33" s="276"/>
      <c r="C33" s="277"/>
      <c r="D33" s="277"/>
      <c r="E33" s="277"/>
      <c r="F33" s="277"/>
      <c r="G33" s="277"/>
      <c r="H33" s="243"/>
      <c r="I33" s="280">
        <v>0</v>
      </c>
      <c r="J33" s="281"/>
    </row>
    <row r="34" spans="2:10" x14ac:dyDescent="0.25">
      <c r="B34" s="276"/>
      <c r="C34" s="277"/>
      <c r="D34" s="277"/>
      <c r="E34" s="277"/>
      <c r="F34" s="277"/>
      <c r="G34" s="277"/>
      <c r="H34" s="243"/>
      <c r="I34" s="280">
        <v>0</v>
      </c>
      <c r="J34" s="281"/>
    </row>
    <row r="35" spans="2:10" x14ac:dyDescent="0.25">
      <c r="B35" s="276"/>
      <c r="C35" s="277"/>
      <c r="D35" s="277"/>
      <c r="E35" s="277"/>
      <c r="F35" s="277"/>
      <c r="G35" s="277"/>
      <c r="H35" s="243"/>
      <c r="I35" s="280">
        <v>0</v>
      </c>
      <c r="J35" s="281"/>
    </row>
    <row r="36" spans="2:10" x14ac:dyDescent="0.25">
      <c r="B36" s="276"/>
      <c r="C36" s="277"/>
      <c r="D36" s="277"/>
      <c r="E36" s="277"/>
      <c r="F36" s="277"/>
      <c r="G36" s="277"/>
      <c r="H36" s="243"/>
      <c r="I36" s="280">
        <v>0</v>
      </c>
      <c r="J36" s="281"/>
    </row>
    <row r="37" spans="2:10" x14ac:dyDescent="0.25">
      <c r="B37" s="276"/>
      <c r="C37" s="277"/>
      <c r="D37" s="277"/>
      <c r="E37" s="277"/>
      <c r="F37" s="277"/>
      <c r="G37" s="277"/>
      <c r="H37" s="243"/>
      <c r="I37" s="280">
        <v>0</v>
      </c>
      <c r="J37" s="281"/>
    </row>
    <row r="38" spans="2:10" ht="15.75" thickBot="1" x14ac:dyDescent="0.3">
      <c r="B38" s="307"/>
      <c r="C38" s="308"/>
      <c r="D38" s="308"/>
      <c r="E38" s="308"/>
      <c r="F38" s="308"/>
      <c r="G38" s="308"/>
      <c r="H38" s="309"/>
      <c r="I38" s="280">
        <v>0</v>
      </c>
      <c r="J38" s="281"/>
    </row>
    <row r="39" spans="2:10" ht="26.25" customHeight="1" thickBot="1" x14ac:dyDescent="0.3">
      <c r="B39" s="303" t="s">
        <v>257</v>
      </c>
      <c r="C39" s="304"/>
      <c r="D39" s="304"/>
      <c r="E39" s="304"/>
      <c r="F39" s="304"/>
      <c r="G39" s="304"/>
      <c r="H39" s="304"/>
      <c r="I39" s="305">
        <f>SUM(I28:J38)</f>
        <v>0</v>
      </c>
      <c r="J39" s="306"/>
    </row>
  </sheetData>
  <mergeCells count="57">
    <mergeCell ref="B7:J7"/>
    <mergeCell ref="E5:F5"/>
    <mergeCell ref="E6:F6"/>
    <mergeCell ref="B22:E22"/>
    <mergeCell ref="F22:J22"/>
    <mergeCell ref="B9:H11"/>
    <mergeCell ref="B8:H8"/>
    <mergeCell ref="I8:J11"/>
    <mergeCell ref="I37:J37"/>
    <mergeCell ref="I38:J38"/>
    <mergeCell ref="I35:J35"/>
    <mergeCell ref="I36:J36"/>
    <mergeCell ref="B39:H39"/>
    <mergeCell ref="I39:J39"/>
    <mergeCell ref="B37:H37"/>
    <mergeCell ref="B38:H38"/>
    <mergeCell ref="B2:J2"/>
    <mergeCell ref="I3:J4"/>
    <mergeCell ref="B15:J18"/>
    <mergeCell ref="B27:H27"/>
    <mergeCell ref="B35:H35"/>
    <mergeCell ref="I28:J28"/>
    <mergeCell ref="B3:B6"/>
    <mergeCell ref="C5:D5"/>
    <mergeCell ref="I5:J6"/>
    <mergeCell ref="C6:D6"/>
    <mergeCell ref="C3:H4"/>
    <mergeCell ref="I29:J29"/>
    <mergeCell ref="I30:J30"/>
    <mergeCell ref="B24:J24"/>
    <mergeCell ref="B25:D25"/>
    <mergeCell ref="F25:H25"/>
    <mergeCell ref="B34:H34"/>
    <mergeCell ref="B36:H36"/>
    <mergeCell ref="B26:J26"/>
    <mergeCell ref="I27:J27"/>
    <mergeCell ref="I31:J31"/>
    <mergeCell ref="I32:J32"/>
    <mergeCell ref="I33:J33"/>
    <mergeCell ref="I34:J34"/>
    <mergeCell ref="B28:H28"/>
    <mergeCell ref="B29:H29"/>
    <mergeCell ref="B30:H30"/>
    <mergeCell ref="B31:H31"/>
    <mergeCell ref="B32:H32"/>
    <mergeCell ref="I25:J25"/>
    <mergeCell ref="B12:J12"/>
    <mergeCell ref="B13:J13"/>
    <mergeCell ref="B14:J14"/>
    <mergeCell ref="B33:H33"/>
    <mergeCell ref="B23:E23"/>
    <mergeCell ref="F23:J23"/>
    <mergeCell ref="B19:J19"/>
    <mergeCell ref="B20:D20"/>
    <mergeCell ref="E20:J20"/>
    <mergeCell ref="B21:D21"/>
    <mergeCell ref="E21:J21"/>
  </mergeCells>
  <pageMargins left="0.7" right="0.7" top="0.75" bottom="0.75" header="0.3" footer="0.3"/>
  <pageSetup paperSize="9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4" name="Check Box 1">
              <controlPr defaultSize="0" autoFill="0" autoLine="0" autoPict="0">
                <anchor moveWithCells="1">
                  <from>
                    <xdr:col>8</xdr:col>
                    <xdr:colOff>200025</xdr:colOff>
                    <xdr:row>8</xdr:row>
                    <xdr:rowOff>19050</xdr:rowOff>
                  </from>
                  <to>
                    <xdr:col>9</xdr:col>
                    <xdr:colOff>381000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4" r:id="rId5" name="Check Box 2">
              <controlPr defaultSize="0" autoFill="0" autoLine="0" autoPict="0">
                <anchor moveWithCells="1">
                  <from>
                    <xdr:col>8</xdr:col>
                    <xdr:colOff>200025</xdr:colOff>
                    <xdr:row>9</xdr:row>
                    <xdr:rowOff>76200</xdr:rowOff>
                  </from>
                  <to>
                    <xdr:col>9</xdr:col>
                    <xdr:colOff>381000</xdr:colOff>
                    <xdr:row>10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6" name="Check Box 3">
              <controlPr defaultSize="0" autoFill="0" autoLine="0" autoPict="0">
                <anchor moveWithCells="1">
                  <from>
                    <xdr:col>1</xdr:col>
                    <xdr:colOff>9525</xdr:colOff>
                    <xdr:row>11</xdr:row>
                    <xdr:rowOff>171450</xdr:rowOff>
                  </from>
                  <to>
                    <xdr:col>1</xdr:col>
                    <xdr:colOff>742950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6" r:id="rId7" name="Check Box 4">
              <controlPr defaultSize="0" autoFill="0" autoLine="0" autoPict="0">
                <anchor moveWithCells="1">
                  <from>
                    <xdr:col>2</xdr:col>
                    <xdr:colOff>352425</xdr:colOff>
                    <xdr:row>11</xdr:row>
                    <xdr:rowOff>171450</xdr:rowOff>
                  </from>
                  <to>
                    <xdr:col>3</xdr:col>
                    <xdr:colOff>323850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7" r:id="rId8" name="Check Box 5">
              <controlPr defaultSize="0" autoFill="0" autoLine="0" autoPict="0">
                <anchor moveWithCells="1">
                  <from>
                    <xdr:col>3</xdr:col>
                    <xdr:colOff>733425</xdr:colOff>
                    <xdr:row>11</xdr:row>
                    <xdr:rowOff>171450</xdr:rowOff>
                  </from>
                  <to>
                    <xdr:col>4</xdr:col>
                    <xdr:colOff>704850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8" r:id="rId9" name="Check Box 6">
              <controlPr defaultSize="0" autoFill="0" autoLine="0" autoPict="0">
                <anchor moveWithCells="1">
                  <from>
                    <xdr:col>4</xdr:col>
                    <xdr:colOff>838200</xdr:colOff>
                    <xdr:row>11</xdr:row>
                    <xdr:rowOff>171450</xdr:rowOff>
                  </from>
                  <to>
                    <xdr:col>5</xdr:col>
                    <xdr:colOff>733425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9" r:id="rId10" name="Check Box 7">
              <controlPr defaultSize="0" autoFill="0" autoLine="0" autoPict="0">
                <anchor moveWithCells="1">
                  <from>
                    <xdr:col>5</xdr:col>
                    <xdr:colOff>752475</xdr:colOff>
                    <xdr:row>11</xdr:row>
                    <xdr:rowOff>171450</xdr:rowOff>
                  </from>
                  <to>
                    <xdr:col>6</xdr:col>
                    <xdr:colOff>723900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0" r:id="rId11" name="Check Box 8">
              <controlPr defaultSize="0" autoFill="0" autoLine="0" autoPict="0">
                <anchor moveWithCells="1">
                  <from>
                    <xdr:col>7</xdr:col>
                    <xdr:colOff>123825</xdr:colOff>
                    <xdr:row>11</xdr:row>
                    <xdr:rowOff>171450</xdr:rowOff>
                  </from>
                  <to>
                    <xdr:col>8</xdr:col>
                    <xdr:colOff>95250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1" r:id="rId12" name="Check Box 9">
              <controlPr defaultSize="0" autoFill="0" autoLine="0" autoPict="0">
                <anchor moveWithCells="1">
                  <from>
                    <xdr:col>9</xdr:col>
                    <xdr:colOff>28575</xdr:colOff>
                    <xdr:row>11</xdr:row>
                    <xdr:rowOff>171450</xdr:rowOff>
                  </from>
                  <to>
                    <xdr:col>10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16712-2F5E-4B8B-9B3F-D774B18C75BD}">
  <sheetPr>
    <tabColor rgb="FFFF9999"/>
    <pageSetUpPr fitToPage="1"/>
  </sheetPr>
  <dimension ref="B1:I58"/>
  <sheetViews>
    <sheetView zoomScaleNormal="100" workbookViewId="0">
      <selection activeCell="L29" sqref="L29"/>
    </sheetView>
  </sheetViews>
  <sheetFormatPr baseColWidth="10" defaultRowHeight="15" x14ac:dyDescent="0.25"/>
  <cols>
    <col min="2" max="2" width="18.85546875" customWidth="1"/>
    <col min="3" max="9" width="17.28515625" customWidth="1"/>
  </cols>
  <sheetData>
    <row r="1" spans="2:9" ht="15.75" thickBot="1" x14ac:dyDescent="0.3"/>
    <row r="2" spans="2:9" ht="6" customHeight="1" thickBot="1" x14ac:dyDescent="0.3">
      <c r="B2" s="335"/>
      <c r="C2" s="336"/>
      <c r="D2" s="336"/>
      <c r="E2" s="336"/>
      <c r="F2" s="336"/>
      <c r="G2" s="336"/>
      <c r="H2" s="336"/>
      <c r="I2" s="337"/>
    </row>
    <row r="3" spans="2:9" x14ac:dyDescent="0.25">
      <c r="B3" s="358"/>
      <c r="C3" s="248" t="s">
        <v>41</v>
      </c>
      <c r="D3" s="249"/>
      <c r="E3" s="249"/>
      <c r="F3" s="249"/>
      <c r="G3" s="250"/>
      <c r="H3" s="285" t="s">
        <v>39</v>
      </c>
      <c r="I3" s="286"/>
    </row>
    <row r="4" spans="2:9" ht="15.75" thickBot="1" x14ac:dyDescent="0.3">
      <c r="B4" s="359"/>
      <c r="C4" s="251"/>
      <c r="D4" s="252"/>
      <c r="E4" s="252"/>
      <c r="F4" s="252"/>
      <c r="G4" s="253"/>
      <c r="H4" s="287"/>
      <c r="I4" s="288"/>
    </row>
    <row r="5" spans="2:9" x14ac:dyDescent="0.25">
      <c r="B5" s="359"/>
      <c r="C5" s="244" t="s">
        <v>42</v>
      </c>
      <c r="D5" s="245"/>
      <c r="E5" s="244" t="s">
        <v>43</v>
      </c>
      <c r="F5" s="245"/>
      <c r="G5" s="7" t="s">
        <v>44</v>
      </c>
      <c r="H5" s="348" t="s">
        <v>40</v>
      </c>
      <c r="I5" s="349"/>
    </row>
    <row r="6" spans="2:9" ht="15.75" thickBot="1" x14ac:dyDescent="0.3">
      <c r="B6" s="360"/>
      <c r="C6" s="246" t="s">
        <v>275</v>
      </c>
      <c r="D6" s="247"/>
      <c r="E6" s="246" t="s">
        <v>46</v>
      </c>
      <c r="F6" s="247"/>
      <c r="G6" s="8">
        <v>1</v>
      </c>
      <c r="H6" s="350"/>
      <c r="I6" s="351"/>
    </row>
    <row r="7" spans="2:9" ht="8.1" customHeight="1" thickBot="1" x14ac:dyDescent="0.3"/>
    <row r="8" spans="2:9" x14ac:dyDescent="0.25">
      <c r="B8" s="338" t="s">
        <v>261</v>
      </c>
      <c r="C8" s="339"/>
      <c r="D8" s="339"/>
      <c r="E8" s="339"/>
      <c r="F8" s="339"/>
      <c r="G8" s="339"/>
      <c r="H8" s="339"/>
      <c r="I8" s="340"/>
    </row>
    <row r="9" spans="2:9" ht="15.75" thickBot="1" x14ac:dyDescent="0.3">
      <c r="B9" s="341"/>
      <c r="C9" s="342"/>
      <c r="D9" s="342"/>
      <c r="E9" s="342"/>
      <c r="F9" s="342"/>
      <c r="G9" s="342"/>
      <c r="H9" s="342"/>
      <c r="I9" s="343"/>
    </row>
    <row r="10" spans="2:9" x14ac:dyDescent="0.25">
      <c r="B10" s="111" t="s">
        <v>262</v>
      </c>
      <c r="C10" s="344"/>
      <c r="D10" s="345"/>
      <c r="E10" s="346"/>
      <c r="F10" s="114" t="s">
        <v>263</v>
      </c>
      <c r="G10" s="313"/>
      <c r="H10" s="313"/>
      <c r="I10" s="314"/>
    </row>
    <row r="11" spans="2:9" x14ac:dyDescent="0.25">
      <c r="B11" s="112" t="s">
        <v>264</v>
      </c>
      <c r="C11" s="242"/>
      <c r="D11" s="277"/>
      <c r="E11" s="243"/>
      <c r="F11" s="104" t="s">
        <v>263</v>
      </c>
      <c r="G11" s="194"/>
      <c r="H11" s="194"/>
      <c r="I11" s="315"/>
    </row>
    <row r="12" spans="2:9" x14ac:dyDescent="0.25">
      <c r="B12" s="113" t="s">
        <v>242</v>
      </c>
      <c r="C12" s="194"/>
      <c r="D12" s="194"/>
      <c r="E12" s="194"/>
      <c r="F12" s="115" t="s">
        <v>183</v>
      </c>
      <c r="G12" s="194"/>
      <c r="H12" s="194"/>
      <c r="I12" s="315"/>
    </row>
    <row r="13" spans="2:9" x14ac:dyDescent="0.25">
      <c r="B13" s="385" t="s">
        <v>265</v>
      </c>
      <c r="C13" s="194"/>
      <c r="D13" s="194"/>
      <c r="E13" s="194"/>
      <c r="F13" s="194"/>
      <c r="G13" s="194"/>
      <c r="H13" s="194"/>
      <c r="I13" s="315"/>
    </row>
    <row r="14" spans="2:9" x14ac:dyDescent="0.25">
      <c r="B14" s="385"/>
      <c r="C14" s="194"/>
      <c r="D14" s="194"/>
      <c r="E14" s="194"/>
      <c r="F14" s="194"/>
      <c r="G14" s="194"/>
      <c r="H14" s="194"/>
      <c r="I14" s="315"/>
    </row>
    <row r="15" spans="2:9" ht="15.75" thickBot="1" x14ac:dyDescent="0.3">
      <c r="B15" s="386"/>
      <c r="C15" s="311"/>
      <c r="D15" s="311"/>
      <c r="E15" s="311"/>
      <c r="F15" s="311"/>
      <c r="G15" s="311"/>
      <c r="H15" s="311"/>
      <c r="I15" s="312"/>
    </row>
    <row r="16" spans="2:9" ht="8.1" customHeight="1" thickBot="1" x14ac:dyDescent="0.3"/>
    <row r="17" spans="2:9" ht="26.25" customHeight="1" thickBot="1" x14ac:dyDescent="0.3">
      <c r="B17" s="352" t="s">
        <v>266</v>
      </c>
      <c r="C17" s="353"/>
      <c r="D17" s="353"/>
      <c r="E17" s="353"/>
      <c r="F17" s="353"/>
      <c r="G17" s="353"/>
      <c r="H17" s="353"/>
      <c r="I17" s="354"/>
    </row>
    <row r="18" spans="2:9" x14ac:dyDescent="0.25">
      <c r="B18" s="387" t="s">
        <v>38</v>
      </c>
      <c r="C18" s="380" t="s">
        <v>267</v>
      </c>
      <c r="D18" s="380"/>
      <c r="E18" s="278" t="s">
        <v>268</v>
      </c>
      <c r="F18" s="278"/>
      <c r="G18" s="380" t="s">
        <v>269</v>
      </c>
      <c r="H18" s="380"/>
      <c r="I18" s="381"/>
    </row>
    <row r="19" spans="2:9" x14ac:dyDescent="0.25">
      <c r="B19" s="368"/>
      <c r="C19" s="150"/>
      <c r="D19" s="150"/>
      <c r="E19" s="12" t="s">
        <v>130</v>
      </c>
      <c r="F19" s="12" t="s">
        <v>270</v>
      </c>
      <c r="G19" s="150"/>
      <c r="H19" s="150"/>
      <c r="I19" s="388"/>
    </row>
    <row r="20" spans="2:9" s="28" customFormat="1" ht="27.75" customHeight="1" x14ac:dyDescent="0.25">
      <c r="B20" s="105">
        <v>1</v>
      </c>
      <c r="C20" s="265" t="s">
        <v>271</v>
      </c>
      <c r="D20" s="265"/>
      <c r="E20" s="103"/>
      <c r="F20" s="103"/>
      <c r="G20" s="265"/>
      <c r="H20" s="265"/>
      <c r="I20" s="347"/>
    </row>
    <row r="21" spans="2:9" s="28" customFormat="1" ht="27.75" customHeight="1" x14ac:dyDescent="0.25">
      <c r="B21" s="105">
        <v>2</v>
      </c>
      <c r="C21" s="265" t="s">
        <v>272</v>
      </c>
      <c r="D21" s="265"/>
      <c r="E21" s="103"/>
      <c r="F21" s="103"/>
      <c r="G21" s="265"/>
      <c r="H21" s="265"/>
      <c r="I21" s="347"/>
    </row>
    <row r="22" spans="2:9" s="28" customFormat="1" ht="27.75" customHeight="1" x14ac:dyDescent="0.25">
      <c r="B22" s="105">
        <v>3</v>
      </c>
      <c r="C22" s="265" t="s">
        <v>273</v>
      </c>
      <c r="D22" s="265"/>
      <c r="E22" s="103"/>
      <c r="F22" s="103"/>
      <c r="G22" s="265"/>
      <c r="H22" s="265"/>
      <c r="I22" s="347"/>
    </row>
    <row r="23" spans="2:9" s="28" customFormat="1" ht="27.75" customHeight="1" x14ac:dyDescent="0.25">
      <c r="B23" s="105">
        <v>4</v>
      </c>
      <c r="C23" s="265" t="s">
        <v>274</v>
      </c>
      <c r="D23" s="265"/>
      <c r="E23" s="103"/>
      <c r="F23" s="103"/>
      <c r="G23" s="265"/>
      <c r="H23" s="265"/>
      <c r="I23" s="347"/>
    </row>
    <row r="24" spans="2:9" s="28" customFormat="1" ht="27.75" customHeight="1" x14ac:dyDescent="0.25">
      <c r="B24" s="105">
        <v>5</v>
      </c>
      <c r="C24" s="265" t="s">
        <v>275</v>
      </c>
      <c r="D24" s="265"/>
      <c r="E24" s="103"/>
      <c r="F24" s="103"/>
      <c r="G24" s="265"/>
      <c r="H24" s="265"/>
      <c r="I24" s="347"/>
    </row>
    <row r="25" spans="2:9" s="28" customFormat="1" ht="27.75" customHeight="1" thickBot="1" x14ac:dyDescent="0.3">
      <c r="B25" s="116">
        <v>6</v>
      </c>
      <c r="C25" s="366" t="s">
        <v>99</v>
      </c>
      <c r="D25" s="366"/>
      <c r="E25" s="117"/>
      <c r="F25" s="117"/>
      <c r="G25" s="366"/>
      <c r="H25" s="366"/>
      <c r="I25" s="367"/>
    </row>
    <row r="26" spans="2:9" ht="8.1" customHeight="1" thickBot="1" x14ac:dyDescent="0.3"/>
    <row r="27" spans="2:9" ht="15.75" thickBot="1" x14ac:dyDescent="0.3">
      <c r="B27" s="352" t="s">
        <v>276</v>
      </c>
      <c r="C27" s="353"/>
      <c r="D27" s="353"/>
      <c r="E27" s="353"/>
      <c r="F27" s="353"/>
      <c r="G27" s="353"/>
      <c r="H27" s="353"/>
      <c r="I27" s="354"/>
    </row>
    <row r="28" spans="2:9" ht="34.5" customHeight="1" x14ac:dyDescent="0.25">
      <c r="B28" s="382" t="s">
        <v>277</v>
      </c>
      <c r="C28" s="383"/>
      <c r="D28" s="383"/>
      <c r="E28" s="384"/>
      <c r="F28" s="333"/>
      <c r="G28" s="333"/>
      <c r="H28" s="333"/>
      <c r="I28" s="334"/>
    </row>
    <row r="29" spans="2:9" x14ac:dyDescent="0.25">
      <c r="B29" s="378" t="s">
        <v>265</v>
      </c>
      <c r="C29" s="148"/>
      <c r="D29" s="148"/>
      <c r="E29" s="148"/>
      <c r="F29" s="148"/>
      <c r="G29" s="148"/>
      <c r="H29" s="148"/>
      <c r="I29" s="379"/>
    </row>
    <row r="30" spans="2:9" x14ac:dyDescent="0.25">
      <c r="B30" s="316"/>
      <c r="C30" s="194"/>
      <c r="D30" s="194"/>
      <c r="E30" s="194"/>
      <c r="F30" s="194"/>
      <c r="G30" s="194"/>
      <c r="H30" s="194"/>
      <c r="I30" s="315"/>
    </row>
    <row r="31" spans="2:9" x14ac:dyDescent="0.25">
      <c r="B31" s="316"/>
      <c r="C31" s="194"/>
      <c r="D31" s="194"/>
      <c r="E31" s="194"/>
      <c r="F31" s="194"/>
      <c r="G31" s="194"/>
      <c r="H31" s="194"/>
      <c r="I31" s="315"/>
    </row>
    <row r="32" spans="2:9" ht="15.75" thickBot="1" x14ac:dyDescent="0.3">
      <c r="B32" s="310"/>
      <c r="C32" s="311"/>
      <c r="D32" s="311"/>
      <c r="E32" s="311"/>
      <c r="F32" s="311"/>
      <c r="G32" s="311"/>
      <c r="H32" s="311"/>
      <c r="I32" s="312"/>
    </row>
    <row r="33" spans="2:9" ht="8.1" customHeight="1" thickBot="1" x14ac:dyDescent="0.3"/>
    <row r="34" spans="2:9" ht="15.75" thickBot="1" x14ac:dyDescent="0.3">
      <c r="B34" s="355" t="s">
        <v>278</v>
      </c>
      <c r="C34" s="356"/>
      <c r="D34" s="356"/>
      <c r="E34" s="356"/>
      <c r="F34" s="356"/>
      <c r="G34" s="356"/>
      <c r="H34" s="356"/>
      <c r="I34" s="357"/>
    </row>
    <row r="35" spans="2:9" x14ac:dyDescent="0.25">
      <c r="B35" s="118" t="s">
        <v>279</v>
      </c>
      <c r="C35" s="380" t="s">
        <v>280</v>
      </c>
      <c r="D35" s="380"/>
      <c r="E35" s="380" t="s">
        <v>281</v>
      </c>
      <c r="F35" s="380"/>
      <c r="G35" s="380" t="s">
        <v>282</v>
      </c>
      <c r="H35" s="380"/>
      <c r="I35" s="381"/>
    </row>
    <row r="36" spans="2:9" x14ac:dyDescent="0.25">
      <c r="B36" s="105"/>
      <c r="C36" s="377"/>
      <c r="D36" s="377"/>
      <c r="E36" s="265"/>
      <c r="F36" s="265"/>
      <c r="G36" s="265"/>
      <c r="H36" s="265"/>
      <c r="I36" s="347"/>
    </row>
    <row r="37" spans="2:9" x14ac:dyDescent="0.25">
      <c r="B37" s="105"/>
      <c r="C37" s="377"/>
      <c r="D37" s="377"/>
      <c r="E37" s="265"/>
      <c r="F37" s="265"/>
      <c r="G37" s="265"/>
      <c r="H37" s="265"/>
      <c r="I37" s="347"/>
    </row>
    <row r="38" spans="2:9" ht="15.75" thickBot="1" x14ac:dyDescent="0.3">
      <c r="B38" s="116"/>
      <c r="C38" s="365"/>
      <c r="D38" s="365"/>
      <c r="E38" s="366"/>
      <c r="F38" s="366"/>
      <c r="G38" s="366"/>
      <c r="H38" s="366"/>
      <c r="I38" s="367"/>
    </row>
    <row r="39" spans="2:9" ht="8.1" customHeight="1" thickBot="1" x14ac:dyDescent="0.3"/>
    <row r="40" spans="2:9" ht="15.75" thickBot="1" x14ac:dyDescent="0.3">
      <c r="B40" s="355" t="s">
        <v>283</v>
      </c>
      <c r="C40" s="356"/>
      <c r="D40" s="356"/>
      <c r="E40" s="356"/>
      <c r="F40" s="356"/>
      <c r="G40" s="356"/>
      <c r="H40" s="356"/>
      <c r="I40" s="357"/>
    </row>
    <row r="41" spans="2:9" x14ac:dyDescent="0.25">
      <c r="B41" s="368" t="s">
        <v>38</v>
      </c>
      <c r="C41" s="150" t="s">
        <v>255</v>
      </c>
      <c r="D41" s="150"/>
      <c r="E41" s="369" t="s">
        <v>284</v>
      </c>
      <c r="F41" s="370"/>
      <c r="G41" s="369" t="s">
        <v>285</v>
      </c>
      <c r="H41" s="373"/>
      <c r="I41" s="374"/>
    </row>
    <row r="42" spans="2:9" x14ac:dyDescent="0.25">
      <c r="B42" s="368"/>
      <c r="C42" s="150"/>
      <c r="D42" s="150"/>
      <c r="E42" s="371"/>
      <c r="F42" s="372"/>
      <c r="G42" s="371"/>
      <c r="H42" s="375"/>
      <c r="I42" s="376"/>
    </row>
    <row r="43" spans="2:9" ht="36" customHeight="1" x14ac:dyDescent="0.25">
      <c r="B43" s="105">
        <v>1</v>
      </c>
      <c r="C43" s="194"/>
      <c r="D43" s="194"/>
      <c r="E43" s="242"/>
      <c r="F43" s="243"/>
      <c r="G43" s="194"/>
      <c r="H43" s="194"/>
      <c r="I43" s="315"/>
    </row>
    <row r="44" spans="2:9" ht="36" customHeight="1" x14ac:dyDescent="0.25">
      <c r="B44" s="105">
        <v>2</v>
      </c>
      <c r="C44" s="194"/>
      <c r="D44" s="194"/>
      <c r="E44" s="242"/>
      <c r="F44" s="243"/>
      <c r="G44" s="194"/>
      <c r="H44" s="194"/>
      <c r="I44" s="315"/>
    </row>
    <row r="45" spans="2:9" ht="36" customHeight="1" x14ac:dyDescent="0.25">
      <c r="B45" s="105">
        <v>3</v>
      </c>
      <c r="C45" s="194"/>
      <c r="D45" s="194"/>
      <c r="E45" s="242"/>
      <c r="F45" s="243"/>
      <c r="G45" s="194"/>
      <c r="H45" s="194"/>
      <c r="I45" s="315"/>
    </row>
    <row r="46" spans="2:9" ht="36" customHeight="1" x14ac:dyDescent="0.25">
      <c r="B46" s="105">
        <v>4</v>
      </c>
      <c r="C46" s="194"/>
      <c r="D46" s="194"/>
      <c r="E46" s="242"/>
      <c r="F46" s="243"/>
      <c r="G46" s="194"/>
      <c r="H46" s="194"/>
      <c r="I46" s="315"/>
    </row>
    <row r="47" spans="2:9" ht="36" customHeight="1" thickBot="1" x14ac:dyDescent="0.3">
      <c r="B47" s="116" t="s">
        <v>99</v>
      </c>
      <c r="C47" s="311"/>
      <c r="D47" s="311"/>
      <c r="E47" s="363"/>
      <c r="F47" s="364"/>
      <c r="G47" s="311"/>
      <c r="H47" s="311"/>
      <c r="I47" s="312"/>
    </row>
    <row r="48" spans="2:9" ht="8.1" customHeight="1" thickBot="1" x14ac:dyDescent="0.3"/>
    <row r="49" spans="2:9" ht="15.75" thickBot="1" x14ac:dyDescent="0.3">
      <c r="B49" s="355" t="s">
        <v>286</v>
      </c>
      <c r="C49" s="356"/>
      <c r="D49" s="356"/>
      <c r="E49" s="356"/>
      <c r="F49" s="356"/>
      <c r="G49" s="356"/>
      <c r="H49" s="356"/>
      <c r="I49" s="357"/>
    </row>
    <row r="50" spans="2:9" x14ac:dyDescent="0.25">
      <c r="B50" s="109" t="s">
        <v>262</v>
      </c>
      <c r="C50" s="344"/>
      <c r="D50" s="345"/>
      <c r="E50" s="346"/>
      <c r="F50" s="15" t="s">
        <v>263</v>
      </c>
      <c r="G50" s="194"/>
      <c r="H50" s="194"/>
      <c r="I50" s="315"/>
    </row>
    <row r="51" spans="2:9" x14ac:dyDescent="0.25">
      <c r="B51" s="109" t="s">
        <v>264</v>
      </c>
      <c r="C51" s="242"/>
      <c r="D51" s="277"/>
      <c r="E51" s="243"/>
      <c r="F51" s="15" t="s">
        <v>263</v>
      </c>
      <c r="G51" s="194"/>
      <c r="H51" s="194"/>
      <c r="I51" s="315"/>
    </row>
    <row r="52" spans="2:9" x14ac:dyDescent="0.25">
      <c r="B52" s="110" t="s">
        <v>242</v>
      </c>
      <c r="C52" s="194"/>
      <c r="D52" s="194"/>
      <c r="E52" s="194"/>
      <c r="F52" s="108" t="s">
        <v>183</v>
      </c>
      <c r="G52" s="194"/>
      <c r="H52" s="194"/>
      <c r="I52" s="315"/>
    </row>
    <row r="53" spans="2:9" ht="30" customHeight="1" x14ac:dyDescent="0.25">
      <c r="B53" s="361" t="s">
        <v>265</v>
      </c>
      <c r="C53" s="194"/>
      <c r="D53" s="194"/>
      <c r="E53" s="194"/>
      <c r="F53" s="194"/>
      <c r="G53" s="194"/>
      <c r="H53" s="194"/>
      <c r="I53" s="315"/>
    </row>
    <row r="54" spans="2:9" ht="30" customHeight="1" thickBot="1" x14ac:dyDescent="0.3">
      <c r="B54" s="362"/>
      <c r="C54" s="311"/>
      <c r="D54" s="311"/>
      <c r="E54" s="311"/>
      <c r="F54" s="311"/>
      <c r="G54" s="311"/>
      <c r="H54" s="311"/>
      <c r="I54" s="312"/>
    </row>
    <row r="55" spans="2:9" ht="8.1" customHeight="1" thickBot="1" x14ac:dyDescent="0.3"/>
    <row r="56" spans="2:9" ht="30.75" customHeight="1" x14ac:dyDescent="0.25">
      <c r="B56" s="332" t="s">
        <v>287</v>
      </c>
      <c r="C56" s="333"/>
      <c r="D56" s="333"/>
      <c r="E56" s="333"/>
      <c r="F56" s="333" t="s">
        <v>288</v>
      </c>
      <c r="G56" s="333"/>
      <c r="H56" s="333"/>
      <c r="I56" s="334"/>
    </row>
    <row r="57" spans="2:9" ht="30.75" customHeight="1" thickBot="1" x14ac:dyDescent="0.3">
      <c r="B57" s="310"/>
      <c r="C57" s="311"/>
      <c r="D57" s="311"/>
      <c r="E57" s="311"/>
      <c r="F57" s="311"/>
      <c r="G57" s="311"/>
      <c r="H57" s="311"/>
      <c r="I57" s="312"/>
    </row>
    <row r="58" spans="2:9" x14ac:dyDescent="0.25">
      <c r="B58" s="264"/>
      <c r="C58" s="264"/>
      <c r="D58" s="264"/>
      <c r="F58" s="264"/>
      <c r="G58" s="264"/>
      <c r="H58" s="264"/>
      <c r="I58" s="264"/>
    </row>
  </sheetData>
  <mergeCells count="86">
    <mergeCell ref="G10:I10"/>
    <mergeCell ref="G11:I11"/>
    <mergeCell ref="E6:F6"/>
    <mergeCell ref="C12:E12"/>
    <mergeCell ref="G12:I12"/>
    <mergeCell ref="B13:B15"/>
    <mergeCell ref="C13:I15"/>
    <mergeCell ref="B18:B19"/>
    <mergeCell ref="C18:D19"/>
    <mergeCell ref="E18:F18"/>
    <mergeCell ref="G18:I19"/>
    <mergeCell ref="C20:D20"/>
    <mergeCell ref="G20:I20"/>
    <mergeCell ref="C21:D21"/>
    <mergeCell ref="G21:I21"/>
    <mergeCell ref="C22:D22"/>
    <mergeCell ref="G22:I22"/>
    <mergeCell ref="C23:D23"/>
    <mergeCell ref="G23:I23"/>
    <mergeCell ref="C25:D25"/>
    <mergeCell ref="G25:I25"/>
    <mergeCell ref="B28:D28"/>
    <mergeCell ref="E28:I28"/>
    <mergeCell ref="B27:I27"/>
    <mergeCell ref="B29:I29"/>
    <mergeCell ref="B30:I32"/>
    <mergeCell ref="C35:D35"/>
    <mergeCell ref="E35:F35"/>
    <mergeCell ref="G35:I35"/>
    <mergeCell ref="B34:I34"/>
    <mergeCell ref="C36:D36"/>
    <mergeCell ref="E36:F36"/>
    <mergeCell ref="G36:I36"/>
    <mergeCell ref="C37:D37"/>
    <mergeCell ref="E37:F37"/>
    <mergeCell ref="G37:I37"/>
    <mergeCell ref="C38:D38"/>
    <mergeCell ref="E38:F38"/>
    <mergeCell ref="G38:I38"/>
    <mergeCell ref="B41:B42"/>
    <mergeCell ref="C41:D42"/>
    <mergeCell ref="E41:F42"/>
    <mergeCell ref="G41:I42"/>
    <mergeCell ref="B40:I40"/>
    <mergeCell ref="G45:I45"/>
    <mergeCell ref="C46:D46"/>
    <mergeCell ref="E46:F46"/>
    <mergeCell ref="G46:I46"/>
    <mergeCell ref="C43:D43"/>
    <mergeCell ref="E43:F43"/>
    <mergeCell ref="G43:I43"/>
    <mergeCell ref="C44:D44"/>
    <mergeCell ref="E44:F44"/>
    <mergeCell ref="G44:I44"/>
    <mergeCell ref="B58:D58"/>
    <mergeCell ref="F58:I58"/>
    <mergeCell ref="B3:B6"/>
    <mergeCell ref="C3:G4"/>
    <mergeCell ref="C5:D5"/>
    <mergeCell ref="E5:F5"/>
    <mergeCell ref="C6:D6"/>
    <mergeCell ref="G51:I51"/>
    <mergeCell ref="C52:E52"/>
    <mergeCell ref="G52:I52"/>
    <mergeCell ref="B53:B54"/>
    <mergeCell ref="C53:I54"/>
    <mergeCell ref="C51:E51"/>
    <mergeCell ref="C47:D47"/>
    <mergeCell ref="E47:F47"/>
    <mergeCell ref="G47:I47"/>
    <mergeCell ref="B56:E57"/>
    <mergeCell ref="F56:I57"/>
    <mergeCell ref="B2:I2"/>
    <mergeCell ref="B8:I9"/>
    <mergeCell ref="C10:E10"/>
    <mergeCell ref="C11:E11"/>
    <mergeCell ref="C24:D24"/>
    <mergeCell ref="G24:I24"/>
    <mergeCell ref="H3:I4"/>
    <mergeCell ref="H5:I6"/>
    <mergeCell ref="B17:I17"/>
    <mergeCell ref="G50:I50"/>
    <mergeCell ref="B49:I49"/>
    <mergeCell ref="C50:E50"/>
    <mergeCell ref="C45:D45"/>
    <mergeCell ref="E45:F45"/>
  </mergeCells>
  <pageMargins left="0.7" right="0.7" top="0.75" bottom="0.75" header="0.3" footer="0.3"/>
  <pageSetup paperSize="119" scale="65" fitToHeight="0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CD73E-B674-451B-8ACD-6F171CDEB01F}">
  <sheetPr>
    <tabColor rgb="FFFFC000"/>
    <pageSetUpPr fitToPage="1"/>
  </sheetPr>
  <dimension ref="B1:I177"/>
  <sheetViews>
    <sheetView zoomScale="130" zoomScaleNormal="130" workbookViewId="0"/>
  </sheetViews>
  <sheetFormatPr baseColWidth="10" defaultRowHeight="15" x14ac:dyDescent="0.25"/>
  <cols>
    <col min="1" max="1" width="6.42578125" customWidth="1"/>
    <col min="2" max="2" width="16.7109375" customWidth="1"/>
    <col min="3" max="9" width="12.85546875" customWidth="1"/>
    <col min="10" max="18" width="11.42578125" customWidth="1"/>
  </cols>
  <sheetData>
    <row r="1" spans="2:9" ht="15.75" thickBot="1" x14ac:dyDescent="0.3"/>
    <row r="2" spans="2:9" ht="6" customHeight="1" thickBot="1" x14ac:dyDescent="0.3">
      <c r="B2" s="159"/>
      <c r="C2" s="160"/>
      <c r="D2" s="160"/>
      <c r="E2" s="160"/>
      <c r="F2" s="160"/>
      <c r="G2" s="160"/>
      <c r="H2" s="160"/>
      <c r="I2" s="161"/>
    </row>
    <row r="3" spans="2:9" x14ac:dyDescent="0.25">
      <c r="B3" s="165"/>
      <c r="C3" s="168" t="s">
        <v>41</v>
      </c>
      <c r="D3" s="169"/>
      <c r="E3" s="169"/>
      <c r="F3" s="169"/>
      <c r="G3" s="170"/>
      <c r="H3" s="151" t="s">
        <v>39</v>
      </c>
      <c r="I3" s="152"/>
    </row>
    <row r="4" spans="2:9" ht="15.75" thickBot="1" x14ac:dyDescent="0.3">
      <c r="B4" s="166"/>
      <c r="C4" s="171"/>
      <c r="D4" s="172"/>
      <c r="E4" s="172"/>
      <c r="F4" s="172"/>
      <c r="G4" s="173"/>
      <c r="H4" s="153"/>
      <c r="I4" s="154"/>
    </row>
    <row r="5" spans="2:9" x14ac:dyDescent="0.25">
      <c r="B5" s="166"/>
      <c r="C5" s="174" t="s">
        <v>42</v>
      </c>
      <c r="D5" s="175"/>
      <c r="E5" s="174" t="s">
        <v>43</v>
      </c>
      <c r="F5" s="175"/>
      <c r="G5" s="7" t="s">
        <v>44</v>
      </c>
      <c r="H5" s="155" t="s">
        <v>40</v>
      </c>
      <c r="I5" s="156"/>
    </row>
    <row r="6" spans="2:9" ht="15.75" thickBot="1" x14ac:dyDescent="0.3">
      <c r="B6" s="167"/>
      <c r="C6" s="176" t="s">
        <v>45</v>
      </c>
      <c r="D6" s="177"/>
      <c r="E6" s="176" t="s">
        <v>46</v>
      </c>
      <c r="F6" s="177"/>
      <c r="G6" s="8">
        <v>1</v>
      </c>
      <c r="H6" s="157"/>
      <c r="I6" s="158"/>
    </row>
    <row r="7" spans="2:9" ht="6" customHeight="1" x14ac:dyDescent="0.25"/>
    <row r="8" spans="2:9" x14ac:dyDescent="0.25">
      <c r="B8" s="162" t="s">
        <v>47</v>
      </c>
      <c r="C8" s="162"/>
      <c r="D8" s="162"/>
      <c r="E8" s="162"/>
      <c r="F8" s="162"/>
      <c r="G8" s="162"/>
      <c r="H8" s="162"/>
      <c r="I8" s="162"/>
    </row>
    <row r="9" spans="2:9" x14ac:dyDescent="0.25">
      <c r="B9" s="162"/>
      <c r="C9" s="162"/>
      <c r="D9" s="162"/>
      <c r="E9" s="162"/>
      <c r="F9" s="162"/>
      <c r="G9" s="162"/>
      <c r="H9" s="162"/>
      <c r="I9" s="162"/>
    </row>
    <row r="10" spans="2:9" ht="11.25" customHeight="1" x14ac:dyDescent="0.25">
      <c r="B10" s="162"/>
      <c r="C10" s="162"/>
      <c r="D10" s="162"/>
      <c r="E10" s="162"/>
      <c r="F10" s="162"/>
      <c r="G10" s="162"/>
      <c r="H10" s="162"/>
      <c r="I10" s="162"/>
    </row>
    <row r="11" spans="2:9" ht="6" customHeight="1" x14ac:dyDescent="0.25"/>
    <row r="12" spans="2:9" ht="21" customHeight="1" x14ac:dyDescent="0.25">
      <c r="B12" s="163" t="s">
        <v>48</v>
      </c>
      <c r="C12" s="163"/>
      <c r="D12" s="164" t="s">
        <v>49</v>
      </c>
      <c r="E12" s="164"/>
      <c r="F12" s="164"/>
      <c r="G12" s="164"/>
      <c r="H12" s="164"/>
      <c r="I12" s="164"/>
    </row>
    <row r="13" spans="2:9" ht="15" customHeight="1" x14ac:dyDescent="0.25"/>
    <row r="14" spans="2:9" x14ac:dyDescent="0.25">
      <c r="B14" s="142" t="s">
        <v>50</v>
      </c>
      <c r="C14" s="142"/>
      <c r="D14" s="142"/>
      <c r="E14" s="142"/>
      <c r="F14" s="142"/>
      <c r="G14" s="142"/>
      <c r="H14" s="142"/>
      <c r="I14" s="142"/>
    </row>
    <row r="15" spans="2:9" x14ac:dyDescent="0.25">
      <c r="B15" s="145" t="s">
        <v>52</v>
      </c>
      <c r="C15" s="145"/>
      <c r="D15" s="145"/>
      <c r="E15" s="145"/>
      <c r="F15" s="145"/>
      <c r="G15" s="145"/>
      <c r="H15" s="145"/>
      <c r="I15" s="145"/>
    </row>
    <row r="16" spans="2:9" x14ac:dyDescent="0.25">
      <c r="B16" s="145"/>
      <c r="C16" s="145"/>
      <c r="D16" s="145"/>
      <c r="E16" s="145"/>
      <c r="F16" s="145"/>
      <c r="G16" s="145"/>
      <c r="H16" s="145"/>
      <c r="I16" s="145"/>
    </row>
    <row r="17" spans="2:9" x14ac:dyDescent="0.25">
      <c r="B17" s="145"/>
      <c r="C17" s="145"/>
      <c r="D17" s="145"/>
      <c r="E17" s="145"/>
      <c r="F17" s="145"/>
      <c r="G17" s="145"/>
      <c r="H17" s="145"/>
      <c r="I17" s="145"/>
    </row>
    <row r="18" spans="2:9" x14ac:dyDescent="0.25">
      <c r="B18" s="145"/>
      <c r="C18" s="145"/>
      <c r="D18" s="145"/>
      <c r="E18" s="145"/>
      <c r="F18" s="145"/>
      <c r="G18" s="145"/>
      <c r="H18" s="145"/>
      <c r="I18" s="145"/>
    </row>
    <row r="19" spans="2:9" x14ac:dyDescent="0.25">
      <c r="B19" s="145"/>
      <c r="C19" s="145"/>
      <c r="D19" s="145"/>
      <c r="E19" s="145"/>
      <c r="F19" s="145"/>
      <c r="G19" s="145"/>
      <c r="H19" s="145"/>
      <c r="I19" s="145"/>
    </row>
    <row r="20" spans="2:9" x14ac:dyDescent="0.25">
      <c r="B20" s="145"/>
      <c r="C20" s="145"/>
      <c r="D20" s="145"/>
      <c r="E20" s="145"/>
      <c r="F20" s="145"/>
      <c r="G20" s="145"/>
      <c r="H20" s="145"/>
      <c r="I20" s="145"/>
    </row>
    <row r="21" spans="2:9" x14ac:dyDescent="0.25">
      <c r="B21" s="145"/>
      <c r="C21" s="145"/>
      <c r="D21" s="145"/>
      <c r="E21" s="145"/>
      <c r="F21" s="145"/>
      <c r="G21" s="145"/>
      <c r="H21" s="145"/>
      <c r="I21" s="145"/>
    </row>
    <row r="22" spans="2:9" x14ac:dyDescent="0.25">
      <c r="B22" s="145"/>
      <c r="C22" s="145"/>
      <c r="D22" s="145"/>
      <c r="E22" s="145"/>
      <c r="F22" s="145"/>
      <c r="G22" s="145"/>
      <c r="H22" s="145"/>
      <c r="I22" s="145"/>
    </row>
    <row r="23" spans="2:9" x14ac:dyDescent="0.25">
      <c r="B23" s="145"/>
      <c r="C23" s="145"/>
      <c r="D23" s="145"/>
      <c r="E23" s="145"/>
      <c r="F23" s="145"/>
      <c r="G23" s="145"/>
      <c r="H23" s="145"/>
      <c r="I23" s="145"/>
    </row>
    <row r="24" spans="2:9" x14ac:dyDescent="0.25">
      <c r="B24" s="145"/>
      <c r="C24" s="145"/>
      <c r="D24" s="145"/>
      <c r="E24" s="145"/>
      <c r="F24" s="145"/>
      <c r="G24" s="145"/>
      <c r="H24" s="145"/>
      <c r="I24" s="145"/>
    </row>
    <row r="25" spans="2:9" ht="15" customHeight="1" x14ac:dyDescent="0.25">
      <c r="B25" s="5"/>
      <c r="C25" s="5"/>
      <c r="D25" s="5"/>
      <c r="E25" s="5"/>
      <c r="F25" s="5"/>
      <c r="G25" s="5"/>
      <c r="H25" s="5"/>
      <c r="I25" s="5"/>
    </row>
    <row r="26" spans="2:9" x14ac:dyDescent="0.25">
      <c r="B26" s="142" t="s">
        <v>83</v>
      </c>
      <c r="C26" s="142"/>
      <c r="D26" s="142"/>
      <c r="E26" s="142"/>
      <c r="F26" s="142"/>
      <c r="G26" s="142"/>
      <c r="H26" s="142"/>
      <c r="I26" s="142"/>
    </row>
    <row r="27" spans="2:9" x14ac:dyDescent="0.25">
      <c r="B27" s="145" t="s">
        <v>84</v>
      </c>
      <c r="C27" s="145"/>
      <c r="D27" s="145"/>
      <c r="E27" s="145"/>
      <c r="F27" s="145"/>
      <c r="G27" s="145"/>
      <c r="H27" s="145"/>
      <c r="I27" s="145"/>
    </row>
    <row r="28" spans="2:9" x14ac:dyDescent="0.25">
      <c r="B28" s="145"/>
      <c r="C28" s="145"/>
      <c r="D28" s="145"/>
      <c r="E28" s="145"/>
      <c r="F28" s="145"/>
      <c r="G28" s="145"/>
      <c r="H28" s="145"/>
      <c r="I28" s="145"/>
    </row>
    <row r="29" spans="2:9" x14ac:dyDescent="0.25">
      <c r="B29" s="145"/>
      <c r="C29" s="145"/>
      <c r="D29" s="145"/>
      <c r="E29" s="145"/>
      <c r="F29" s="145"/>
      <c r="G29" s="145"/>
      <c r="H29" s="145"/>
      <c r="I29" s="145"/>
    </row>
    <row r="30" spans="2:9" x14ac:dyDescent="0.25">
      <c r="B30" s="145"/>
      <c r="C30" s="145"/>
      <c r="D30" s="145"/>
      <c r="E30" s="145"/>
      <c r="F30" s="145"/>
      <c r="G30" s="145"/>
      <c r="H30" s="145"/>
      <c r="I30" s="145"/>
    </row>
    <row r="31" spans="2:9" x14ac:dyDescent="0.25">
      <c r="B31" s="145"/>
      <c r="C31" s="145"/>
      <c r="D31" s="145"/>
      <c r="E31" s="145"/>
      <c r="F31" s="145"/>
      <c r="G31" s="145"/>
      <c r="H31" s="145"/>
      <c r="I31" s="145"/>
    </row>
    <row r="32" spans="2:9" ht="15" customHeight="1" x14ac:dyDescent="0.25">
      <c r="B32" s="5"/>
      <c r="C32" s="5"/>
      <c r="D32" s="5"/>
      <c r="E32" s="5"/>
      <c r="F32" s="5"/>
      <c r="G32" s="5"/>
      <c r="H32" s="5"/>
      <c r="I32" s="5"/>
    </row>
    <row r="33" spans="2:9" x14ac:dyDescent="0.25">
      <c r="B33" s="142" t="s">
        <v>54</v>
      </c>
      <c r="C33" s="142"/>
      <c r="D33" s="142"/>
      <c r="E33" s="142"/>
      <c r="F33" s="142"/>
      <c r="G33" s="142"/>
      <c r="H33" s="142"/>
      <c r="I33" s="142"/>
    </row>
    <row r="34" spans="2:9" x14ac:dyDescent="0.25">
      <c r="B34" s="145" t="s">
        <v>53</v>
      </c>
      <c r="C34" s="145"/>
      <c r="D34" s="145"/>
      <c r="E34" s="145"/>
      <c r="F34" s="145"/>
      <c r="G34" s="145"/>
      <c r="H34" s="145"/>
      <c r="I34" s="145"/>
    </row>
    <row r="35" spans="2:9" x14ac:dyDescent="0.25">
      <c r="B35" s="145"/>
      <c r="C35" s="145"/>
      <c r="D35" s="145"/>
      <c r="E35" s="145"/>
      <c r="F35" s="145"/>
      <c r="G35" s="145"/>
      <c r="H35" s="145"/>
      <c r="I35" s="145"/>
    </row>
    <row r="36" spans="2:9" x14ac:dyDescent="0.25">
      <c r="B36" s="145"/>
      <c r="C36" s="145"/>
      <c r="D36" s="145"/>
      <c r="E36" s="145"/>
      <c r="F36" s="145"/>
      <c r="G36" s="145"/>
      <c r="H36" s="145"/>
      <c r="I36" s="145"/>
    </row>
    <row r="37" spans="2:9" x14ac:dyDescent="0.25">
      <c r="B37" s="145"/>
      <c r="C37" s="145"/>
      <c r="D37" s="145"/>
      <c r="E37" s="145"/>
      <c r="F37" s="145"/>
      <c r="G37" s="145"/>
      <c r="H37" s="145"/>
      <c r="I37" s="145"/>
    </row>
    <row r="38" spans="2:9" x14ac:dyDescent="0.25">
      <c r="B38" s="145"/>
      <c r="C38" s="145"/>
      <c r="D38" s="145"/>
      <c r="E38" s="145"/>
      <c r="F38" s="145"/>
      <c r="G38" s="145"/>
      <c r="H38" s="145"/>
      <c r="I38" s="145"/>
    </row>
    <row r="39" spans="2:9" x14ac:dyDescent="0.25">
      <c r="B39" s="145"/>
      <c r="C39" s="145"/>
      <c r="D39" s="145"/>
      <c r="E39" s="145"/>
      <c r="F39" s="145"/>
      <c r="G39" s="145"/>
      <c r="H39" s="145"/>
      <c r="I39" s="145"/>
    </row>
    <row r="40" spans="2:9" x14ac:dyDescent="0.25">
      <c r="B40" s="145"/>
      <c r="C40" s="145"/>
      <c r="D40" s="145"/>
      <c r="E40" s="145"/>
      <c r="F40" s="145"/>
      <c r="G40" s="145"/>
      <c r="H40" s="145"/>
      <c r="I40" s="145"/>
    </row>
    <row r="41" spans="2:9" x14ac:dyDescent="0.25">
      <c r="B41" s="145"/>
      <c r="C41" s="145"/>
      <c r="D41" s="145"/>
      <c r="E41" s="145"/>
      <c r="F41" s="145"/>
      <c r="G41" s="145"/>
      <c r="H41" s="145"/>
      <c r="I41" s="145"/>
    </row>
    <row r="42" spans="2:9" x14ac:dyDescent="0.25">
      <c r="B42" s="145"/>
      <c r="C42" s="145"/>
      <c r="D42" s="145"/>
      <c r="E42" s="145"/>
      <c r="F42" s="145"/>
      <c r="G42" s="145"/>
      <c r="H42" s="145"/>
      <c r="I42" s="145"/>
    </row>
    <row r="43" spans="2:9" x14ac:dyDescent="0.25">
      <c r="B43" s="145"/>
      <c r="C43" s="145"/>
      <c r="D43" s="145"/>
      <c r="E43" s="145"/>
      <c r="F43" s="145"/>
      <c r="G43" s="145"/>
      <c r="H43" s="145"/>
      <c r="I43" s="145"/>
    </row>
    <row r="44" spans="2:9" x14ac:dyDescent="0.25">
      <c r="B44" s="145"/>
      <c r="C44" s="145"/>
      <c r="D44" s="145"/>
      <c r="E44" s="145"/>
      <c r="F44" s="145"/>
      <c r="G44" s="145"/>
      <c r="H44" s="145"/>
      <c r="I44" s="145"/>
    </row>
    <row r="45" spans="2:9" x14ac:dyDescent="0.25">
      <c r="B45" s="146" t="s">
        <v>85</v>
      </c>
      <c r="C45" s="146"/>
      <c r="D45" s="146"/>
      <c r="E45" s="146"/>
      <c r="F45" s="146"/>
      <c r="G45" s="146"/>
      <c r="H45" s="146"/>
      <c r="I45" s="146"/>
    </row>
    <row r="46" spans="2:9" x14ac:dyDescent="0.25">
      <c r="B46" s="146"/>
      <c r="C46" s="146"/>
      <c r="D46" s="146"/>
      <c r="E46" s="146"/>
      <c r="F46" s="146"/>
      <c r="G46" s="146"/>
      <c r="H46" s="146"/>
      <c r="I46" s="146"/>
    </row>
    <row r="47" spans="2:9" x14ac:dyDescent="0.25">
      <c r="B47" s="146"/>
      <c r="C47" s="146"/>
      <c r="D47" s="146"/>
      <c r="E47" s="146"/>
      <c r="F47" s="146"/>
      <c r="G47" s="146"/>
      <c r="H47" s="146"/>
      <c r="I47" s="146"/>
    </row>
    <row r="48" spans="2:9" ht="15" customHeight="1" x14ac:dyDescent="0.25"/>
    <row r="49" spans="2:9" x14ac:dyDescent="0.25">
      <c r="B49" s="142" t="s">
        <v>55</v>
      </c>
      <c r="C49" s="142"/>
      <c r="D49" s="142"/>
      <c r="E49" s="142"/>
      <c r="F49" s="142"/>
      <c r="G49" s="142"/>
      <c r="H49" s="142"/>
      <c r="I49" s="142"/>
    </row>
    <row r="50" spans="2:9" ht="6" customHeight="1" x14ac:dyDescent="0.25">
      <c r="B50" s="9"/>
      <c r="C50" s="9"/>
      <c r="D50" s="9"/>
      <c r="E50" s="9"/>
      <c r="F50" s="9"/>
      <c r="G50" s="9"/>
      <c r="H50" s="9"/>
      <c r="I50" s="9"/>
    </row>
    <row r="51" spans="2:9" x14ac:dyDescent="0.25">
      <c r="B51" s="149"/>
      <c r="C51" s="149"/>
      <c r="D51" s="148" t="s">
        <v>33</v>
      </c>
      <c r="E51" s="148"/>
      <c r="F51" s="148"/>
      <c r="G51" s="148" t="s">
        <v>58</v>
      </c>
      <c r="H51" s="148"/>
      <c r="I51" s="148"/>
    </row>
    <row r="52" spans="2:9" ht="41.25" customHeight="1" x14ac:dyDescent="0.25">
      <c r="B52" s="150" t="s">
        <v>36</v>
      </c>
      <c r="C52" s="150"/>
      <c r="D52" s="147" t="s">
        <v>56</v>
      </c>
      <c r="E52" s="147"/>
      <c r="F52" s="147"/>
      <c r="G52" s="147" t="s">
        <v>59</v>
      </c>
      <c r="H52" s="147"/>
      <c r="I52" s="147"/>
    </row>
    <row r="53" spans="2:9" ht="41.25" customHeight="1" x14ac:dyDescent="0.25">
      <c r="B53" s="150" t="s">
        <v>35</v>
      </c>
      <c r="C53" s="150"/>
      <c r="D53" s="147" t="s">
        <v>57</v>
      </c>
      <c r="E53" s="147"/>
      <c r="F53" s="147"/>
      <c r="G53" s="147" t="s">
        <v>60</v>
      </c>
      <c r="H53" s="147"/>
      <c r="I53" s="147"/>
    </row>
    <row r="54" spans="2:9" ht="41.25" customHeight="1" x14ac:dyDescent="0.25">
      <c r="B54" s="150" t="s">
        <v>34</v>
      </c>
      <c r="C54" s="150"/>
      <c r="D54" s="147" t="s">
        <v>62</v>
      </c>
      <c r="E54" s="147"/>
      <c r="F54" s="147"/>
      <c r="G54" s="147" t="s">
        <v>86</v>
      </c>
      <c r="H54" s="147"/>
      <c r="I54" s="147"/>
    </row>
    <row r="55" spans="2:9" x14ac:dyDescent="0.25">
      <c r="B55" s="9"/>
      <c r="C55" s="9"/>
      <c r="D55" s="9"/>
      <c r="E55" s="9"/>
      <c r="F55" s="9"/>
      <c r="G55" s="9"/>
      <c r="H55" s="9"/>
      <c r="I55" s="9"/>
    </row>
    <row r="56" spans="2:9" x14ac:dyDescent="0.25">
      <c r="B56" s="142" t="s">
        <v>61</v>
      </c>
      <c r="C56" s="142"/>
      <c r="D56" s="142"/>
      <c r="E56" s="142"/>
      <c r="F56" s="142"/>
      <c r="G56" s="142"/>
      <c r="H56" s="142"/>
      <c r="I56" s="142"/>
    </row>
    <row r="57" spans="2:9" ht="6" customHeight="1" x14ac:dyDescent="0.25">
      <c r="B57" s="9"/>
      <c r="C57" s="9"/>
      <c r="D57" s="9"/>
      <c r="E57" s="9"/>
      <c r="F57" s="9"/>
      <c r="G57" s="9"/>
      <c r="H57" s="9"/>
      <c r="I57" s="9"/>
    </row>
    <row r="58" spans="2:9" x14ac:dyDescent="0.25">
      <c r="B58" s="143" t="s">
        <v>63</v>
      </c>
      <c r="C58" s="143"/>
      <c r="D58" s="143"/>
      <c r="E58" s="143"/>
      <c r="F58" s="143"/>
      <c r="G58" s="143"/>
      <c r="H58" s="143"/>
      <c r="I58" s="143"/>
    </row>
    <row r="59" spans="2:9" x14ac:dyDescent="0.25">
      <c r="B59" s="144" t="s">
        <v>71</v>
      </c>
      <c r="C59" s="144"/>
      <c r="D59" s="144"/>
      <c r="E59" s="144"/>
      <c r="F59" s="144"/>
      <c r="G59" s="144"/>
      <c r="H59" s="144"/>
      <c r="I59" s="144"/>
    </row>
    <row r="60" spans="2:9" x14ac:dyDescent="0.25">
      <c r="B60" s="144" t="s">
        <v>64</v>
      </c>
      <c r="C60" s="144"/>
      <c r="D60" s="144"/>
      <c r="E60" s="144"/>
      <c r="F60" s="144"/>
      <c r="G60" s="144"/>
      <c r="H60" s="144"/>
      <c r="I60" s="144"/>
    </row>
    <row r="61" spans="2:9" x14ac:dyDescent="0.25">
      <c r="B61" s="144" t="s">
        <v>65</v>
      </c>
      <c r="C61" s="144"/>
      <c r="D61" s="144"/>
      <c r="E61" s="144"/>
      <c r="F61" s="144"/>
      <c r="G61" s="144"/>
      <c r="H61" s="144"/>
      <c r="I61" s="144"/>
    </row>
    <row r="62" spans="2:9" x14ac:dyDescent="0.25">
      <c r="B62" s="144" t="s">
        <v>66</v>
      </c>
      <c r="C62" s="144"/>
      <c r="D62" s="144"/>
      <c r="E62" s="144"/>
      <c r="F62" s="144"/>
      <c r="G62" s="144"/>
      <c r="H62" s="144"/>
      <c r="I62" s="144"/>
    </row>
    <row r="63" spans="2:9" x14ac:dyDescent="0.25">
      <c r="B63" s="139" t="s">
        <v>67</v>
      </c>
      <c r="C63" s="140"/>
      <c r="D63" s="140"/>
      <c r="E63" s="140"/>
      <c r="F63" s="140"/>
      <c r="G63" s="140"/>
      <c r="H63" s="140"/>
      <c r="I63" s="141"/>
    </row>
    <row r="64" spans="2:9" x14ac:dyDescent="0.25">
      <c r="B64" s="139" t="s">
        <v>68</v>
      </c>
      <c r="C64" s="140"/>
      <c r="D64" s="140"/>
      <c r="E64" s="140"/>
      <c r="F64" s="140"/>
      <c r="G64" s="140"/>
      <c r="H64" s="140"/>
      <c r="I64" s="141"/>
    </row>
    <row r="65" spans="2:9" x14ac:dyDescent="0.25">
      <c r="B65" s="139" t="s">
        <v>69</v>
      </c>
      <c r="C65" s="140"/>
      <c r="D65" s="140"/>
      <c r="E65" s="140"/>
      <c r="F65" s="140"/>
      <c r="G65" s="140"/>
      <c r="H65" s="140"/>
      <c r="I65" s="141"/>
    </row>
    <row r="66" spans="2:9" x14ac:dyDescent="0.25">
      <c r="B66" s="139" t="s">
        <v>70</v>
      </c>
      <c r="C66" s="140"/>
      <c r="D66" s="140"/>
      <c r="E66" s="140"/>
      <c r="F66" s="140"/>
      <c r="G66" s="140"/>
      <c r="H66" s="140"/>
      <c r="I66" s="141"/>
    </row>
    <row r="67" spans="2:9" x14ac:dyDescent="0.25">
      <c r="B67" s="10"/>
      <c r="C67" s="10"/>
      <c r="D67" s="10"/>
      <c r="E67" s="10"/>
      <c r="F67" s="10"/>
      <c r="G67" s="10"/>
      <c r="H67" s="10"/>
      <c r="I67" s="10"/>
    </row>
    <row r="68" spans="2:9" x14ac:dyDescent="0.25">
      <c r="B68" s="142" t="s">
        <v>72</v>
      </c>
      <c r="C68" s="142"/>
      <c r="D68" s="142"/>
      <c r="E68" s="142"/>
      <c r="F68" s="142"/>
      <c r="G68" s="142"/>
      <c r="H68" s="142"/>
      <c r="I68" s="142"/>
    </row>
    <row r="69" spans="2:9" ht="6" customHeight="1" x14ac:dyDescent="0.25">
      <c r="B69" s="9"/>
      <c r="C69" s="9"/>
      <c r="D69" s="9"/>
      <c r="E69" s="9"/>
      <c r="F69" s="9"/>
      <c r="G69" s="9"/>
      <c r="H69" s="9"/>
      <c r="I69" s="9"/>
    </row>
    <row r="70" spans="2:9" x14ac:dyDescent="0.25">
      <c r="B70" s="143" t="s">
        <v>73</v>
      </c>
      <c r="C70" s="143"/>
      <c r="D70" s="143"/>
      <c r="E70" s="143"/>
      <c r="F70" s="143"/>
      <c r="G70" s="143"/>
      <c r="H70" s="143"/>
      <c r="I70" s="143"/>
    </row>
    <row r="71" spans="2:9" x14ac:dyDescent="0.25">
      <c r="B71" s="144" t="s">
        <v>74</v>
      </c>
      <c r="C71" s="144"/>
      <c r="D71" s="144"/>
      <c r="E71" s="144"/>
      <c r="F71" s="144"/>
      <c r="G71" s="144"/>
      <c r="H71" s="144"/>
      <c r="I71" s="144"/>
    </row>
    <row r="72" spans="2:9" x14ac:dyDescent="0.25">
      <c r="B72" s="144" t="s">
        <v>64</v>
      </c>
      <c r="C72" s="144"/>
      <c r="D72" s="144"/>
      <c r="E72" s="144"/>
      <c r="F72" s="144"/>
      <c r="G72" s="144"/>
      <c r="H72" s="144"/>
      <c r="I72" s="144"/>
    </row>
    <row r="73" spans="2:9" x14ac:dyDescent="0.25">
      <c r="B73" s="144" t="s">
        <v>65</v>
      </c>
      <c r="C73" s="144"/>
      <c r="D73" s="144"/>
      <c r="E73" s="144"/>
      <c r="F73" s="144"/>
      <c r="G73" s="144"/>
      <c r="H73" s="144"/>
      <c r="I73" s="144"/>
    </row>
    <row r="74" spans="2:9" x14ac:dyDescent="0.25">
      <c r="B74" s="144" t="s">
        <v>66</v>
      </c>
      <c r="C74" s="144"/>
      <c r="D74" s="144"/>
      <c r="E74" s="144"/>
      <c r="F74" s="144"/>
      <c r="G74" s="144"/>
      <c r="H74" s="144"/>
      <c r="I74" s="144"/>
    </row>
    <row r="75" spans="2:9" x14ac:dyDescent="0.25">
      <c r="B75" s="139" t="s">
        <v>67</v>
      </c>
      <c r="C75" s="140"/>
      <c r="D75" s="140"/>
      <c r="E75" s="140"/>
      <c r="F75" s="140"/>
      <c r="G75" s="140"/>
      <c r="H75" s="140"/>
      <c r="I75" s="141"/>
    </row>
    <row r="76" spans="2:9" x14ac:dyDescent="0.25">
      <c r="B76" s="139" t="s">
        <v>68</v>
      </c>
      <c r="C76" s="140"/>
      <c r="D76" s="140"/>
      <c r="E76" s="140"/>
      <c r="F76" s="140"/>
      <c r="G76" s="140"/>
      <c r="H76" s="140"/>
      <c r="I76" s="141"/>
    </row>
    <row r="77" spans="2:9" x14ac:dyDescent="0.25">
      <c r="B77" s="139" t="s">
        <v>69</v>
      </c>
      <c r="C77" s="140"/>
      <c r="D77" s="140"/>
      <c r="E77" s="140"/>
      <c r="F77" s="140"/>
      <c r="G77" s="140"/>
      <c r="H77" s="140"/>
      <c r="I77" s="141"/>
    </row>
    <row r="78" spans="2:9" x14ac:dyDescent="0.25">
      <c r="B78" s="139" t="s">
        <v>70</v>
      </c>
      <c r="C78" s="140"/>
      <c r="D78" s="140"/>
      <c r="E78" s="140"/>
      <c r="F78" s="140"/>
      <c r="G78" s="140"/>
      <c r="H78" s="140"/>
      <c r="I78" s="141"/>
    </row>
    <row r="79" spans="2:9" x14ac:dyDescent="0.25">
      <c r="B79" s="10"/>
      <c r="C79" s="10"/>
      <c r="D79" s="10"/>
      <c r="E79" s="10"/>
      <c r="F79" s="10"/>
      <c r="G79" s="10"/>
      <c r="H79" s="10"/>
      <c r="I79" s="10"/>
    </row>
    <row r="80" spans="2:9" x14ac:dyDescent="0.25">
      <c r="B80" s="142" t="s">
        <v>75</v>
      </c>
      <c r="C80" s="142"/>
      <c r="D80" s="142"/>
      <c r="E80" s="142"/>
      <c r="F80" s="142"/>
      <c r="G80" s="142"/>
      <c r="H80" s="142"/>
      <c r="I80" s="142"/>
    </row>
    <row r="81" spans="2:9" ht="6" customHeight="1" x14ac:dyDescent="0.25">
      <c r="B81" s="9"/>
      <c r="C81" s="9"/>
      <c r="D81" s="9"/>
      <c r="E81" s="9"/>
      <c r="F81" s="9"/>
      <c r="G81" s="9"/>
      <c r="H81" s="9"/>
      <c r="I81" s="9"/>
    </row>
    <row r="82" spans="2:9" x14ac:dyDescent="0.25">
      <c r="B82" s="143" t="s">
        <v>77</v>
      </c>
      <c r="C82" s="143"/>
      <c r="D82" s="143"/>
      <c r="E82" s="143"/>
      <c r="F82" s="143"/>
      <c r="G82" s="143"/>
      <c r="H82" s="143"/>
      <c r="I82" s="143"/>
    </row>
    <row r="83" spans="2:9" x14ac:dyDescent="0.25">
      <c r="B83" s="144" t="s">
        <v>76</v>
      </c>
      <c r="C83" s="144"/>
      <c r="D83" s="144"/>
      <c r="E83" s="144"/>
      <c r="F83" s="144"/>
      <c r="G83" s="144"/>
      <c r="H83" s="144"/>
      <c r="I83" s="144"/>
    </row>
    <row r="84" spans="2:9" x14ac:dyDescent="0.25">
      <c r="B84" s="144" t="s">
        <v>64</v>
      </c>
      <c r="C84" s="144"/>
      <c r="D84" s="144"/>
      <c r="E84" s="144"/>
      <c r="F84" s="144"/>
      <c r="G84" s="144"/>
      <c r="H84" s="144"/>
      <c r="I84" s="144"/>
    </row>
    <row r="85" spans="2:9" x14ac:dyDescent="0.25">
      <c r="B85" s="144" t="s">
        <v>65</v>
      </c>
      <c r="C85" s="144"/>
      <c r="D85" s="144"/>
      <c r="E85" s="144"/>
      <c r="F85" s="144"/>
      <c r="G85" s="144"/>
      <c r="H85" s="144"/>
      <c r="I85" s="144"/>
    </row>
    <row r="86" spans="2:9" x14ac:dyDescent="0.25">
      <c r="B86" s="144" t="s">
        <v>66</v>
      </c>
      <c r="C86" s="144"/>
      <c r="D86" s="144"/>
      <c r="E86" s="144"/>
      <c r="F86" s="144"/>
      <c r="G86" s="144"/>
      <c r="H86" s="144"/>
      <c r="I86" s="144"/>
    </row>
    <row r="87" spans="2:9" x14ac:dyDescent="0.25">
      <c r="B87" s="139" t="s">
        <v>67</v>
      </c>
      <c r="C87" s="140"/>
      <c r="D87" s="140"/>
      <c r="E87" s="140"/>
      <c r="F87" s="140"/>
      <c r="G87" s="140"/>
      <c r="H87" s="140"/>
      <c r="I87" s="141"/>
    </row>
    <row r="88" spans="2:9" x14ac:dyDescent="0.25">
      <c r="B88" s="139" t="s">
        <v>68</v>
      </c>
      <c r="C88" s="140"/>
      <c r="D88" s="140"/>
      <c r="E88" s="140"/>
      <c r="F88" s="140"/>
      <c r="G88" s="140"/>
      <c r="H88" s="140"/>
      <c r="I88" s="141"/>
    </row>
    <row r="89" spans="2:9" x14ac:dyDescent="0.25">
      <c r="B89" s="139" t="s">
        <v>69</v>
      </c>
      <c r="C89" s="140"/>
      <c r="D89" s="140"/>
      <c r="E89" s="140"/>
      <c r="F89" s="140"/>
      <c r="G89" s="140"/>
      <c r="H89" s="140"/>
      <c r="I89" s="141"/>
    </row>
    <row r="90" spans="2:9" x14ac:dyDescent="0.25">
      <c r="B90" s="139" t="s">
        <v>70</v>
      </c>
      <c r="C90" s="140"/>
      <c r="D90" s="140"/>
      <c r="E90" s="140"/>
      <c r="F90" s="140"/>
      <c r="G90" s="140"/>
      <c r="H90" s="140"/>
      <c r="I90" s="141"/>
    </row>
    <row r="91" spans="2:9" x14ac:dyDescent="0.25">
      <c r="B91" s="10"/>
      <c r="C91" s="10"/>
      <c r="D91" s="10"/>
      <c r="E91" s="10"/>
      <c r="F91" s="10"/>
      <c r="G91" s="10"/>
      <c r="H91" s="10"/>
      <c r="I91" s="10"/>
    </row>
    <row r="92" spans="2:9" x14ac:dyDescent="0.25">
      <c r="B92" s="142" t="s">
        <v>78</v>
      </c>
      <c r="C92" s="142"/>
      <c r="D92" s="142"/>
      <c r="E92" s="142"/>
      <c r="F92" s="142"/>
      <c r="G92" s="142"/>
      <c r="H92" s="142"/>
      <c r="I92" s="142"/>
    </row>
    <row r="93" spans="2:9" ht="6" customHeight="1" x14ac:dyDescent="0.25">
      <c r="B93" s="9"/>
      <c r="C93" s="9"/>
      <c r="D93" s="9"/>
      <c r="E93" s="9"/>
      <c r="F93" s="9"/>
      <c r="G93" s="9"/>
      <c r="H93" s="9"/>
      <c r="I93" s="9"/>
    </row>
    <row r="94" spans="2:9" x14ac:dyDescent="0.25">
      <c r="B94" s="143" t="s">
        <v>79</v>
      </c>
      <c r="C94" s="143"/>
      <c r="D94" s="143"/>
      <c r="E94" s="143"/>
      <c r="F94" s="143"/>
      <c r="G94" s="143"/>
      <c r="H94" s="143"/>
      <c r="I94" s="143"/>
    </row>
    <row r="95" spans="2:9" x14ac:dyDescent="0.25">
      <c r="B95" s="144" t="s">
        <v>80</v>
      </c>
      <c r="C95" s="144"/>
      <c r="D95" s="144"/>
      <c r="E95" s="144"/>
      <c r="F95" s="144"/>
      <c r="G95" s="144"/>
      <c r="H95" s="144"/>
      <c r="I95" s="144"/>
    </row>
    <row r="96" spans="2:9" x14ac:dyDescent="0.25">
      <c r="B96" s="144" t="s">
        <v>64</v>
      </c>
      <c r="C96" s="144"/>
      <c r="D96" s="144"/>
      <c r="E96" s="144"/>
      <c r="F96" s="144"/>
      <c r="G96" s="144"/>
      <c r="H96" s="144"/>
      <c r="I96" s="144"/>
    </row>
    <row r="97" spans="2:9" x14ac:dyDescent="0.25">
      <c r="B97" s="144" t="s">
        <v>65</v>
      </c>
      <c r="C97" s="144"/>
      <c r="D97" s="144"/>
      <c r="E97" s="144"/>
      <c r="F97" s="144"/>
      <c r="G97" s="144"/>
      <c r="H97" s="144"/>
      <c r="I97" s="144"/>
    </row>
    <row r="98" spans="2:9" x14ac:dyDescent="0.25">
      <c r="B98" s="144" t="s">
        <v>66</v>
      </c>
      <c r="C98" s="144"/>
      <c r="D98" s="144"/>
      <c r="E98" s="144"/>
      <c r="F98" s="144"/>
      <c r="G98" s="144"/>
      <c r="H98" s="144"/>
      <c r="I98" s="144"/>
    </row>
    <row r="99" spans="2:9" x14ac:dyDescent="0.25">
      <c r="B99" s="139" t="s">
        <v>67</v>
      </c>
      <c r="C99" s="140"/>
      <c r="D99" s="140"/>
      <c r="E99" s="140"/>
      <c r="F99" s="140"/>
      <c r="G99" s="140"/>
      <c r="H99" s="140"/>
      <c r="I99" s="141"/>
    </row>
    <row r="100" spans="2:9" x14ac:dyDescent="0.25">
      <c r="B100" s="139" t="s">
        <v>68</v>
      </c>
      <c r="C100" s="140"/>
      <c r="D100" s="140"/>
      <c r="E100" s="140"/>
      <c r="F100" s="140"/>
      <c r="G100" s="140"/>
      <c r="H100" s="140"/>
      <c r="I100" s="141"/>
    </row>
    <row r="101" spans="2:9" x14ac:dyDescent="0.25">
      <c r="B101" s="139" t="s">
        <v>69</v>
      </c>
      <c r="C101" s="140"/>
      <c r="D101" s="140"/>
      <c r="E101" s="140"/>
      <c r="F101" s="140"/>
      <c r="G101" s="140"/>
      <c r="H101" s="140"/>
      <c r="I101" s="141"/>
    </row>
    <row r="102" spans="2:9" x14ac:dyDescent="0.25">
      <c r="B102" s="139" t="s">
        <v>70</v>
      </c>
      <c r="C102" s="140"/>
      <c r="D102" s="140"/>
      <c r="E102" s="140"/>
      <c r="F102" s="140"/>
      <c r="G102" s="140"/>
      <c r="H102" s="140"/>
      <c r="I102" s="141"/>
    </row>
    <row r="103" spans="2:9" x14ac:dyDescent="0.25">
      <c r="B103" s="139" t="s">
        <v>81</v>
      </c>
      <c r="C103" s="140"/>
      <c r="D103" s="140"/>
      <c r="E103" s="140"/>
      <c r="F103" s="140"/>
      <c r="G103" s="140"/>
      <c r="H103" s="140"/>
      <c r="I103" s="141"/>
    </row>
    <row r="104" spans="2:9" x14ac:dyDescent="0.25">
      <c r="B104" s="139" t="s">
        <v>82</v>
      </c>
      <c r="C104" s="140"/>
      <c r="D104" s="140"/>
      <c r="E104" s="140"/>
      <c r="F104" s="140"/>
      <c r="G104" s="140"/>
      <c r="H104" s="140"/>
      <c r="I104" s="141"/>
    </row>
    <row r="105" spans="2:9" x14ac:dyDescent="0.25">
      <c r="B105" s="10"/>
      <c r="C105" s="10"/>
      <c r="D105" s="10"/>
      <c r="E105" s="10"/>
      <c r="F105" s="10"/>
      <c r="G105" s="10"/>
      <c r="H105" s="10"/>
      <c r="I105" s="10"/>
    </row>
    <row r="106" spans="2:9" x14ac:dyDescent="0.25">
      <c r="B106" s="142" t="s">
        <v>87</v>
      </c>
      <c r="C106" s="142"/>
      <c r="D106" s="142"/>
      <c r="E106" s="142"/>
      <c r="F106" s="142"/>
      <c r="G106" s="142"/>
      <c r="H106" s="142"/>
      <c r="I106" s="142"/>
    </row>
    <row r="107" spans="2:9" ht="6" customHeight="1" x14ac:dyDescent="0.25">
      <c r="B107" s="9"/>
      <c r="C107" s="9"/>
      <c r="D107" s="9"/>
      <c r="E107" s="9"/>
      <c r="F107" s="9"/>
      <c r="G107" s="9"/>
      <c r="H107" s="9"/>
      <c r="I107" s="9"/>
    </row>
    <row r="108" spans="2:9" x14ac:dyDescent="0.25">
      <c r="B108" s="146" t="s">
        <v>88</v>
      </c>
      <c r="C108" s="146"/>
      <c r="D108" s="146"/>
      <c r="E108" s="146"/>
      <c r="F108" s="146"/>
      <c r="G108" s="146"/>
      <c r="H108" s="146"/>
      <c r="I108" s="146"/>
    </row>
    <row r="109" spans="2:9" x14ac:dyDescent="0.25">
      <c r="B109" s="146"/>
      <c r="C109" s="146"/>
      <c r="D109" s="146"/>
      <c r="E109" s="146"/>
      <c r="F109" s="146"/>
      <c r="G109" s="146"/>
      <c r="H109" s="146"/>
      <c r="I109" s="146"/>
    </row>
    <row r="110" spans="2:9" x14ac:dyDescent="0.25">
      <c r="B110" s="146"/>
      <c r="C110" s="146"/>
      <c r="D110" s="146"/>
      <c r="E110" s="146"/>
      <c r="F110" s="146"/>
      <c r="G110" s="146"/>
      <c r="H110" s="146"/>
      <c r="I110" s="146"/>
    </row>
    <row r="111" spans="2:9" x14ac:dyDescent="0.25">
      <c r="B111" s="146"/>
      <c r="C111" s="146"/>
      <c r="D111" s="146"/>
      <c r="E111" s="146"/>
      <c r="F111" s="146"/>
      <c r="G111" s="146"/>
      <c r="H111" s="146"/>
      <c r="I111" s="146"/>
    </row>
    <row r="112" spans="2:9" x14ac:dyDescent="0.25">
      <c r="B112" s="146"/>
      <c r="C112" s="146"/>
      <c r="D112" s="146"/>
      <c r="E112" s="146"/>
      <c r="F112" s="146"/>
      <c r="G112" s="146"/>
      <c r="H112" s="146"/>
      <c r="I112" s="146"/>
    </row>
    <row r="113" spans="2:9" x14ac:dyDescent="0.25">
      <c r="B113" s="146"/>
      <c r="C113" s="146"/>
      <c r="D113" s="146"/>
      <c r="E113" s="146"/>
      <c r="F113" s="146"/>
      <c r="G113" s="146"/>
      <c r="H113" s="146"/>
      <c r="I113" s="146"/>
    </row>
    <row r="114" spans="2:9" x14ac:dyDescent="0.25">
      <c r="B114" s="146"/>
      <c r="C114" s="146"/>
      <c r="D114" s="146"/>
      <c r="E114" s="146"/>
      <c r="F114" s="146"/>
      <c r="G114" s="146"/>
      <c r="H114" s="146"/>
      <c r="I114" s="146"/>
    </row>
    <row r="116" spans="2:9" x14ac:dyDescent="0.25">
      <c r="B116" s="142" t="s">
        <v>89</v>
      </c>
      <c r="C116" s="142"/>
      <c r="D116" s="142"/>
      <c r="E116" s="142"/>
      <c r="F116" s="142"/>
      <c r="G116" s="142"/>
      <c r="H116" s="142"/>
      <c r="I116" s="142"/>
    </row>
    <row r="117" spans="2:9" ht="6" customHeight="1" x14ac:dyDescent="0.25">
      <c r="B117" s="9"/>
      <c r="C117" s="9"/>
      <c r="D117" s="9"/>
      <c r="E117" s="9"/>
      <c r="F117" s="9"/>
      <c r="G117" s="9"/>
      <c r="H117" s="9"/>
      <c r="I117" s="9"/>
    </row>
    <row r="119" spans="2:9" x14ac:dyDescent="0.25">
      <c r="C119" s="144" t="s">
        <v>90</v>
      </c>
      <c r="D119" s="144"/>
      <c r="E119" s="178">
        <v>44382</v>
      </c>
      <c r="F119" s="178"/>
    </row>
    <row r="120" spans="2:9" x14ac:dyDescent="0.25">
      <c r="C120" s="144" t="s">
        <v>91</v>
      </c>
      <c r="D120" s="144"/>
      <c r="E120" s="178">
        <v>44407</v>
      </c>
      <c r="F120" s="178"/>
    </row>
    <row r="121" spans="2:9" x14ac:dyDescent="0.25">
      <c r="C121" s="144" t="s">
        <v>92</v>
      </c>
      <c r="D121" s="144"/>
      <c r="E121" s="179">
        <v>1</v>
      </c>
      <c r="F121" s="180"/>
    </row>
    <row r="123" spans="2:9" x14ac:dyDescent="0.25">
      <c r="B123" s="148" t="s">
        <v>93</v>
      </c>
      <c r="C123" s="148"/>
      <c r="D123" s="148"/>
      <c r="E123" s="148"/>
      <c r="F123" s="144" t="s">
        <v>94</v>
      </c>
      <c r="G123" s="144"/>
      <c r="H123" s="144" t="s">
        <v>95</v>
      </c>
      <c r="I123" s="144"/>
    </row>
    <row r="124" spans="2:9" x14ac:dyDescent="0.25">
      <c r="B124" s="143" t="s">
        <v>96</v>
      </c>
      <c r="C124" s="143"/>
      <c r="D124" s="143"/>
      <c r="E124" s="143"/>
      <c r="F124" s="178" t="s">
        <v>40</v>
      </c>
      <c r="G124" s="178"/>
      <c r="H124" s="178" t="s">
        <v>40</v>
      </c>
      <c r="I124" s="178"/>
    </row>
    <row r="125" spans="2:9" x14ac:dyDescent="0.25">
      <c r="B125" s="143" t="s">
        <v>97</v>
      </c>
      <c r="C125" s="143"/>
      <c r="D125" s="143"/>
      <c r="E125" s="143"/>
      <c r="F125" s="178" t="s">
        <v>40</v>
      </c>
      <c r="G125" s="178"/>
      <c r="H125" s="178" t="s">
        <v>40</v>
      </c>
      <c r="I125" s="178"/>
    </row>
    <row r="126" spans="2:9" x14ac:dyDescent="0.25">
      <c r="B126" s="143" t="s">
        <v>98</v>
      </c>
      <c r="C126" s="143"/>
      <c r="D126" s="143"/>
      <c r="E126" s="143"/>
      <c r="F126" s="178" t="s">
        <v>40</v>
      </c>
      <c r="G126" s="178"/>
      <c r="H126" s="178" t="s">
        <v>40</v>
      </c>
      <c r="I126" s="178"/>
    </row>
    <row r="127" spans="2:9" x14ac:dyDescent="0.25">
      <c r="B127" s="143" t="s">
        <v>99</v>
      </c>
      <c r="C127" s="143"/>
      <c r="D127" s="143"/>
      <c r="E127" s="143"/>
      <c r="F127" s="178" t="s">
        <v>40</v>
      </c>
      <c r="G127" s="178"/>
      <c r="H127" s="178" t="s">
        <v>40</v>
      </c>
      <c r="I127" s="178"/>
    </row>
    <row r="128" spans="2:9" x14ac:dyDescent="0.25">
      <c r="B128" s="143"/>
      <c r="C128" s="143"/>
      <c r="D128" s="143"/>
      <c r="E128" s="143"/>
      <c r="F128" s="178" t="s">
        <v>40</v>
      </c>
      <c r="G128" s="178"/>
      <c r="H128" s="178" t="s">
        <v>40</v>
      </c>
      <c r="I128" s="178"/>
    </row>
    <row r="129" spans="2:9" x14ac:dyDescent="0.25">
      <c r="B129" s="143"/>
      <c r="C129" s="143"/>
      <c r="D129" s="143"/>
      <c r="E129" s="143"/>
      <c r="F129" s="178" t="s">
        <v>40</v>
      </c>
      <c r="G129" s="178"/>
      <c r="H129" s="178" t="s">
        <v>40</v>
      </c>
      <c r="I129" s="178"/>
    </row>
    <row r="130" spans="2:9" x14ac:dyDescent="0.25">
      <c r="B130" s="143"/>
      <c r="C130" s="143"/>
      <c r="D130" s="143"/>
      <c r="E130" s="143"/>
      <c r="F130" s="178" t="s">
        <v>40</v>
      </c>
      <c r="G130" s="178"/>
      <c r="H130" s="178" t="s">
        <v>40</v>
      </c>
      <c r="I130" s="178"/>
    </row>
    <row r="131" spans="2:9" x14ac:dyDescent="0.25">
      <c r="B131" s="10"/>
      <c r="C131" s="10"/>
      <c r="D131" s="10"/>
      <c r="E131" s="10"/>
      <c r="F131" s="9"/>
      <c r="G131" s="9"/>
      <c r="H131" s="9"/>
      <c r="I131" s="9"/>
    </row>
    <row r="132" spans="2:9" x14ac:dyDescent="0.25">
      <c r="B132" s="142" t="s">
        <v>100</v>
      </c>
      <c r="C132" s="142"/>
      <c r="D132" s="142"/>
      <c r="E132" s="142"/>
      <c r="F132" s="142"/>
      <c r="G132" s="142"/>
      <c r="H132" s="142"/>
      <c r="I132" s="142"/>
    </row>
    <row r="133" spans="2:9" ht="6" customHeight="1" x14ac:dyDescent="0.25">
      <c r="B133" s="10"/>
      <c r="C133" s="10"/>
      <c r="D133" s="10"/>
      <c r="E133" s="10"/>
      <c r="F133" s="9"/>
      <c r="G133" s="9"/>
      <c r="H133" s="9"/>
      <c r="I133" s="9"/>
    </row>
    <row r="134" spans="2:9" x14ac:dyDescent="0.25">
      <c r="B134" s="148" t="s">
        <v>101</v>
      </c>
      <c r="C134" s="148"/>
      <c r="D134" s="148" t="s">
        <v>102</v>
      </c>
      <c r="E134" s="148"/>
      <c r="F134" s="6" t="s">
        <v>103</v>
      </c>
      <c r="G134" s="148" t="s">
        <v>104</v>
      </c>
      <c r="H134" s="148"/>
      <c r="I134" s="148"/>
    </row>
    <row r="135" spans="2:9" x14ac:dyDescent="0.25">
      <c r="B135" s="181"/>
      <c r="C135" s="181"/>
      <c r="D135" s="181"/>
      <c r="E135" s="181"/>
      <c r="F135" s="13"/>
      <c r="G135" s="181"/>
      <c r="H135" s="181"/>
      <c r="I135" s="181"/>
    </row>
    <row r="136" spans="2:9" x14ac:dyDescent="0.25">
      <c r="B136" s="181"/>
      <c r="C136" s="181"/>
      <c r="D136" s="181"/>
      <c r="E136" s="181"/>
      <c r="F136" s="13"/>
      <c r="G136" s="181"/>
      <c r="H136" s="181"/>
      <c r="I136" s="181"/>
    </row>
    <row r="137" spans="2:9" x14ac:dyDescent="0.25">
      <c r="B137" s="181"/>
      <c r="C137" s="181"/>
      <c r="D137" s="181"/>
      <c r="E137" s="181"/>
      <c r="F137" s="13"/>
      <c r="G137" s="181"/>
      <c r="H137" s="181"/>
      <c r="I137" s="181"/>
    </row>
    <row r="138" spans="2:9" x14ac:dyDescent="0.25">
      <c r="B138" s="181"/>
      <c r="C138" s="181"/>
      <c r="D138" s="181"/>
      <c r="E138" s="181"/>
      <c r="F138" s="13"/>
      <c r="G138" s="181"/>
      <c r="H138" s="181"/>
      <c r="I138" s="181"/>
    </row>
    <row r="139" spans="2:9" x14ac:dyDescent="0.25">
      <c r="B139" s="181"/>
      <c r="C139" s="181"/>
      <c r="D139" s="181"/>
      <c r="E139" s="181"/>
      <c r="F139" s="13"/>
      <c r="G139" s="181"/>
      <c r="H139" s="181"/>
      <c r="I139" s="181"/>
    </row>
    <row r="140" spans="2:9" x14ac:dyDescent="0.25">
      <c r="B140" s="181"/>
      <c r="C140" s="181"/>
      <c r="D140" s="181"/>
      <c r="E140" s="181"/>
      <c r="F140" s="13"/>
      <c r="G140" s="181"/>
      <c r="H140" s="181"/>
      <c r="I140" s="181"/>
    </row>
    <row r="141" spans="2:9" x14ac:dyDescent="0.25">
      <c r="B141" s="181"/>
      <c r="C141" s="181"/>
      <c r="D141" s="181"/>
      <c r="E141" s="181"/>
      <c r="F141" s="13"/>
      <c r="G141" s="181"/>
      <c r="H141" s="181"/>
      <c r="I141" s="181"/>
    </row>
    <row r="142" spans="2:9" x14ac:dyDescent="0.25">
      <c r="B142" s="181"/>
      <c r="C142" s="181"/>
      <c r="D142" s="181"/>
      <c r="E142" s="181"/>
      <c r="F142" s="13"/>
      <c r="G142" s="181"/>
      <c r="H142" s="181"/>
      <c r="I142" s="181"/>
    </row>
    <row r="143" spans="2:9" x14ac:dyDescent="0.25">
      <c r="B143" s="181"/>
      <c r="C143" s="181"/>
      <c r="D143" s="181"/>
      <c r="E143" s="181"/>
      <c r="F143" s="13"/>
      <c r="G143" s="181"/>
      <c r="H143" s="181"/>
      <c r="I143" s="181"/>
    </row>
    <row r="144" spans="2:9" x14ac:dyDescent="0.25">
      <c r="B144" s="181"/>
      <c r="C144" s="181"/>
      <c r="D144" s="181"/>
      <c r="E144" s="181"/>
      <c r="F144" s="13"/>
      <c r="G144" s="181"/>
      <c r="H144" s="181"/>
      <c r="I144" s="181"/>
    </row>
    <row r="146" spans="2:9" x14ac:dyDescent="0.25">
      <c r="B146" s="142" t="s">
        <v>105</v>
      </c>
      <c r="C146" s="142"/>
      <c r="D146" s="142"/>
      <c r="E146" s="142"/>
      <c r="F146" s="142"/>
      <c r="G146" s="142"/>
      <c r="H146" s="142"/>
      <c r="I146" s="142"/>
    </row>
    <row r="147" spans="2:9" ht="6" customHeight="1" x14ac:dyDescent="0.25">
      <c r="B147" s="10"/>
      <c r="C147" s="10"/>
      <c r="D147" s="10"/>
      <c r="E147" s="10"/>
      <c r="F147" s="9"/>
      <c r="G147" s="9"/>
      <c r="H147" s="9"/>
      <c r="I147" s="9"/>
    </row>
    <row r="148" spans="2:9" x14ac:dyDescent="0.25">
      <c r="B148" s="6" t="s">
        <v>106</v>
      </c>
      <c r="C148" s="6" t="s">
        <v>102</v>
      </c>
      <c r="D148" s="6" t="s">
        <v>107</v>
      </c>
      <c r="E148" s="148" t="s">
        <v>108</v>
      </c>
      <c r="F148" s="148"/>
      <c r="G148" s="148"/>
      <c r="H148" s="148"/>
      <c r="I148" s="148"/>
    </row>
    <row r="149" spans="2:9" x14ac:dyDescent="0.25">
      <c r="B149" s="182"/>
      <c r="C149" s="182"/>
      <c r="D149" s="182"/>
      <c r="E149" s="182"/>
      <c r="F149" s="182"/>
      <c r="G149" s="182"/>
      <c r="H149" s="182"/>
      <c r="I149" s="182"/>
    </row>
    <row r="150" spans="2:9" x14ac:dyDescent="0.25">
      <c r="B150" s="182"/>
      <c r="C150" s="182"/>
      <c r="D150" s="182"/>
      <c r="E150" s="182"/>
      <c r="F150" s="182"/>
      <c r="G150" s="182"/>
      <c r="H150" s="182"/>
      <c r="I150" s="182"/>
    </row>
    <row r="151" spans="2:9" x14ac:dyDescent="0.25">
      <c r="B151" s="182"/>
      <c r="C151" s="182"/>
      <c r="D151" s="182"/>
      <c r="E151" s="182"/>
      <c r="F151" s="182"/>
      <c r="G151" s="182"/>
      <c r="H151" s="182"/>
      <c r="I151" s="182"/>
    </row>
    <row r="152" spans="2:9" x14ac:dyDescent="0.25">
      <c r="B152" s="182"/>
      <c r="C152" s="182"/>
      <c r="D152" s="182"/>
      <c r="E152" s="182"/>
      <c r="F152" s="182"/>
      <c r="G152" s="182"/>
      <c r="H152" s="182"/>
      <c r="I152" s="182"/>
    </row>
    <row r="153" spans="2:9" x14ac:dyDescent="0.25">
      <c r="B153" s="182"/>
      <c r="C153" s="182"/>
      <c r="D153" s="182"/>
      <c r="E153" s="182"/>
      <c r="F153" s="182"/>
      <c r="G153" s="182"/>
      <c r="H153" s="182"/>
      <c r="I153" s="182"/>
    </row>
    <row r="154" spans="2:9" x14ac:dyDescent="0.25">
      <c r="B154" s="182"/>
      <c r="C154" s="182"/>
      <c r="D154" s="182"/>
      <c r="E154" s="182"/>
      <c r="F154" s="182"/>
      <c r="G154" s="182"/>
      <c r="H154" s="182"/>
      <c r="I154" s="182"/>
    </row>
    <row r="156" spans="2:9" x14ac:dyDescent="0.25">
      <c r="B156" s="142" t="s">
        <v>109</v>
      </c>
      <c r="C156" s="142"/>
      <c r="D156" s="142"/>
      <c r="E156" s="142"/>
      <c r="F156" s="142"/>
      <c r="G156" s="142"/>
      <c r="H156" s="142"/>
      <c r="I156" s="142"/>
    </row>
    <row r="157" spans="2:9" ht="6" customHeight="1" x14ac:dyDescent="0.25">
      <c r="B157" s="10"/>
      <c r="C157" s="10"/>
      <c r="D157" s="10"/>
      <c r="E157" s="10"/>
      <c r="F157" s="9"/>
      <c r="G157" s="9"/>
      <c r="H157" s="9"/>
      <c r="I157" s="9"/>
    </row>
    <row r="158" spans="2:9" x14ac:dyDescent="0.25">
      <c r="B158" s="6" t="s">
        <v>106</v>
      </c>
      <c r="C158" s="6" t="s">
        <v>102</v>
      </c>
      <c r="D158" s="148" t="s">
        <v>108</v>
      </c>
      <c r="E158" s="148"/>
      <c r="F158" s="148"/>
      <c r="G158" s="148" t="s">
        <v>110</v>
      </c>
      <c r="H158" s="148"/>
      <c r="I158" s="148"/>
    </row>
    <row r="159" spans="2:9" x14ac:dyDescent="0.25">
      <c r="B159" s="182"/>
      <c r="C159" s="182"/>
      <c r="D159" s="183"/>
      <c r="E159" s="184"/>
      <c r="F159" s="185"/>
      <c r="G159" s="183"/>
      <c r="H159" s="184"/>
      <c r="I159" s="185"/>
    </row>
    <row r="160" spans="2:9" x14ac:dyDescent="0.25">
      <c r="B160" s="182"/>
      <c r="C160" s="182"/>
      <c r="D160" s="186"/>
      <c r="E160" s="187"/>
      <c r="F160" s="188"/>
      <c r="G160" s="186"/>
      <c r="H160" s="187"/>
      <c r="I160" s="188"/>
    </row>
    <row r="161" spans="2:9" x14ac:dyDescent="0.25">
      <c r="B161" s="182"/>
      <c r="C161" s="182"/>
      <c r="D161" s="183"/>
      <c r="E161" s="184"/>
      <c r="F161" s="185"/>
      <c r="G161" s="183"/>
      <c r="H161" s="184"/>
      <c r="I161" s="185"/>
    </row>
    <row r="162" spans="2:9" x14ac:dyDescent="0.25">
      <c r="B162" s="182"/>
      <c r="C162" s="182"/>
      <c r="D162" s="186"/>
      <c r="E162" s="187"/>
      <c r="F162" s="188"/>
      <c r="G162" s="186"/>
      <c r="H162" s="187"/>
      <c r="I162" s="188"/>
    </row>
    <row r="163" spans="2:9" x14ac:dyDescent="0.25">
      <c r="B163" s="182"/>
      <c r="C163" s="182"/>
      <c r="D163" s="183"/>
      <c r="E163" s="184"/>
      <c r="F163" s="185"/>
      <c r="G163" s="183"/>
      <c r="H163" s="184"/>
      <c r="I163" s="185"/>
    </row>
    <row r="164" spans="2:9" x14ac:dyDescent="0.25">
      <c r="B164" s="182"/>
      <c r="C164" s="182"/>
      <c r="D164" s="186"/>
      <c r="E164" s="187"/>
      <c r="F164" s="188"/>
      <c r="G164" s="186"/>
      <c r="H164" s="187"/>
      <c r="I164" s="188"/>
    </row>
    <row r="165" spans="2:9" x14ac:dyDescent="0.25">
      <c r="B165" s="182"/>
      <c r="C165" s="182"/>
      <c r="D165" s="183"/>
      <c r="E165" s="184"/>
      <c r="F165" s="185"/>
      <c r="G165" s="183"/>
      <c r="H165" s="184"/>
      <c r="I165" s="185"/>
    </row>
    <row r="166" spans="2:9" x14ac:dyDescent="0.25">
      <c r="B166" s="182"/>
      <c r="C166" s="182"/>
      <c r="D166" s="186"/>
      <c r="E166" s="187"/>
      <c r="F166" s="188"/>
      <c r="G166" s="186"/>
      <c r="H166" s="187"/>
      <c r="I166" s="188"/>
    </row>
    <row r="167" spans="2:9" x14ac:dyDescent="0.25">
      <c r="B167" s="182"/>
      <c r="C167" s="182"/>
      <c r="D167" s="183"/>
      <c r="E167" s="184"/>
      <c r="F167" s="185"/>
      <c r="G167" s="183"/>
      <c r="H167" s="184"/>
      <c r="I167" s="185"/>
    </row>
    <row r="168" spans="2:9" x14ac:dyDescent="0.25">
      <c r="B168" s="182"/>
      <c r="C168" s="182"/>
      <c r="D168" s="186"/>
      <c r="E168" s="187"/>
      <c r="F168" s="188"/>
      <c r="G168" s="186"/>
      <c r="H168" s="187"/>
      <c r="I168" s="188"/>
    </row>
    <row r="169" spans="2:9" x14ac:dyDescent="0.25">
      <c r="B169" s="16"/>
      <c r="C169" s="16"/>
      <c r="D169" s="16"/>
      <c r="E169" s="16"/>
      <c r="F169" s="16"/>
      <c r="G169" s="16"/>
      <c r="H169" s="16"/>
      <c r="I169" s="16"/>
    </row>
    <row r="170" spans="2:9" x14ac:dyDescent="0.25">
      <c r="B170" s="182"/>
      <c r="C170" s="182"/>
      <c r="D170" s="182"/>
      <c r="E170" s="182"/>
      <c r="F170" s="182"/>
      <c r="G170" s="182"/>
      <c r="H170" s="182"/>
      <c r="I170" s="182"/>
    </row>
    <row r="171" spans="2:9" x14ac:dyDescent="0.25">
      <c r="B171" s="182"/>
      <c r="C171" s="182"/>
      <c r="D171" s="182"/>
      <c r="E171" s="182"/>
      <c r="F171" s="182"/>
      <c r="G171" s="182"/>
      <c r="H171" s="182"/>
      <c r="I171" s="182"/>
    </row>
    <row r="172" spans="2:9" x14ac:dyDescent="0.25">
      <c r="B172" s="182"/>
      <c r="C172" s="182"/>
      <c r="D172" s="182"/>
      <c r="E172" s="182"/>
      <c r="F172" s="182"/>
      <c r="G172" s="182"/>
      <c r="H172" s="182"/>
      <c r="I172" s="182"/>
    </row>
    <row r="173" spans="2:9" x14ac:dyDescent="0.25">
      <c r="B173" s="182"/>
      <c r="C173" s="182"/>
      <c r="D173" s="182"/>
      <c r="E173" s="182"/>
      <c r="F173" s="182"/>
      <c r="G173" s="182"/>
      <c r="H173" s="182"/>
      <c r="I173" s="182"/>
    </row>
    <row r="174" spans="2:9" x14ac:dyDescent="0.25">
      <c r="B174" s="182"/>
      <c r="C174" s="182"/>
      <c r="D174" s="182"/>
      <c r="E174" s="182"/>
      <c r="F174" s="182"/>
      <c r="G174" s="182"/>
      <c r="H174" s="182"/>
      <c r="I174" s="182"/>
    </row>
    <row r="175" spans="2:9" x14ac:dyDescent="0.25">
      <c r="B175" s="189" t="s">
        <v>112</v>
      </c>
      <c r="C175" s="189"/>
      <c r="D175" s="189"/>
      <c r="E175" s="189"/>
      <c r="F175" s="189" t="s">
        <v>113</v>
      </c>
      <c r="G175" s="189"/>
      <c r="H175" s="189"/>
      <c r="I175" s="189"/>
    </row>
    <row r="176" spans="2:9" x14ac:dyDescent="0.25">
      <c r="B176" s="189"/>
      <c r="C176" s="189"/>
      <c r="D176" s="189"/>
      <c r="E176" s="189"/>
      <c r="F176" s="189"/>
      <c r="G176" s="189"/>
      <c r="H176" s="189"/>
      <c r="I176" s="189"/>
    </row>
    <row r="177" spans="9:9" x14ac:dyDescent="0.25">
      <c r="I177" s="18" t="s">
        <v>111</v>
      </c>
    </row>
  </sheetData>
  <mergeCells count="168">
    <mergeCell ref="D163:F164"/>
    <mergeCell ref="G163:I164"/>
    <mergeCell ref="D158:F158"/>
    <mergeCell ref="G158:I158"/>
    <mergeCell ref="B175:E176"/>
    <mergeCell ref="F175:I176"/>
    <mergeCell ref="B170:E174"/>
    <mergeCell ref="F170:I174"/>
    <mergeCell ref="B156:I156"/>
    <mergeCell ref="B159:B168"/>
    <mergeCell ref="C159:C168"/>
    <mergeCell ref="D159:F160"/>
    <mergeCell ref="G159:I160"/>
    <mergeCell ref="D165:F166"/>
    <mergeCell ref="D167:F168"/>
    <mergeCell ref="G165:I166"/>
    <mergeCell ref="G167:I168"/>
    <mergeCell ref="D161:F162"/>
    <mergeCell ref="G161:I162"/>
    <mergeCell ref="B146:I146"/>
    <mergeCell ref="E148:I148"/>
    <mergeCell ref="E149:I150"/>
    <mergeCell ref="E151:I152"/>
    <mergeCell ref="E153:I154"/>
    <mergeCell ref="D149:D154"/>
    <mergeCell ref="C149:C154"/>
    <mergeCell ref="B149:B154"/>
    <mergeCell ref="B143:C143"/>
    <mergeCell ref="D143:E143"/>
    <mergeCell ref="G143:I143"/>
    <mergeCell ref="B144:C144"/>
    <mergeCell ref="D144:E144"/>
    <mergeCell ref="G144:I144"/>
    <mergeCell ref="B141:C141"/>
    <mergeCell ref="D141:E141"/>
    <mergeCell ref="G141:I141"/>
    <mergeCell ref="B142:C142"/>
    <mergeCell ref="D142:E142"/>
    <mergeCell ref="G142:I142"/>
    <mergeCell ref="B139:C139"/>
    <mergeCell ref="D139:E139"/>
    <mergeCell ref="G139:I139"/>
    <mergeCell ref="B140:C140"/>
    <mergeCell ref="D140:E140"/>
    <mergeCell ref="G140:I140"/>
    <mergeCell ref="B137:C137"/>
    <mergeCell ref="D137:E137"/>
    <mergeCell ref="G137:I137"/>
    <mergeCell ref="B138:C138"/>
    <mergeCell ref="D138:E138"/>
    <mergeCell ref="G138:I138"/>
    <mergeCell ref="B135:C135"/>
    <mergeCell ref="D135:E135"/>
    <mergeCell ref="G135:I135"/>
    <mergeCell ref="B136:C136"/>
    <mergeCell ref="D136:E136"/>
    <mergeCell ref="G136:I136"/>
    <mergeCell ref="B132:I132"/>
    <mergeCell ref="G134:I134"/>
    <mergeCell ref="B134:C134"/>
    <mergeCell ref="D134:E134"/>
    <mergeCell ref="B129:E129"/>
    <mergeCell ref="F129:G129"/>
    <mergeCell ref="H129:I129"/>
    <mergeCell ref="B130:E130"/>
    <mergeCell ref="F130:G130"/>
    <mergeCell ref="H130:I130"/>
    <mergeCell ref="B127:E127"/>
    <mergeCell ref="F127:G127"/>
    <mergeCell ref="H127:I127"/>
    <mergeCell ref="B128:E128"/>
    <mergeCell ref="F128:G128"/>
    <mergeCell ref="H128:I128"/>
    <mergeCell ref="B125:E125"/>
    <mergeCell ref="F125:G125"/>
    <mergeCell ref="H125:I125"/>
    <mergeCell ref="B126:E126"/>
    <mergeCell ref="F126:G126"/>
    <mergeCell ref="H126:I126"/>
    <mergeCell ref="F123:G123"/>
    <mergeCell ref="H123:I123"/>
    <mergeCell ref="B123:E123"/>
    <mergeCell ref="B124:E124"/>
    <mergeCell ref="F124:G124"/>
    <mergeCell ref="H124:I124"/>
    <mergeCell ref="C120:D120"/>
    <mergeCell ref="C121:D121"/>
    <mergeCell ref="E120:F120"/>
    <mergeCell ref="E121:F121"/>
    <mergeCell ref="C119:D119"/>
    <mergeCell ref="E119:F119"/>
    <mergeCell ref="B108:I114"/>
    <mergeCell ref="B116:I116"/>
    <mergeCell ref="B103:I103"/>
    <mergeCell ref="B104:I104"/>
    <mergeCell ref="B26:I26"/>
    <mergeCell ref="B27:I31"/>
    <mergeCell ref="B106:I106"/>
    <mergeCell ref="B98:I98"/>
    <mergeCell ref="B99:I99"/>
    <mergeCell ref="B100:I100"/>
    <mergeCell ref="B101:I101"/>
    <mergeCell ref="B102:I102"/>
    <mergeCell ref="B92:I92"/>
    <mergeCell ref="B94:I94"/>
    <mergeCell ref="B95:I95"/>
    <mergeCell ref="B96:I96"/>
    <mergeCell ref="B97:I97"/>
    <mergeCell ref="B49:I49"/>
    <mergeCell ref="B76:I76"/>
    <mergeCell ref="B63:I63"/>
    <mergeCell ref="B64:I64"/>
    <mergeCell ref="B65:I65"/>
    <mergeCell ref="H3:I4"/>
    <mergeCell ref="H5:I6"/>
    <mergeCell ref="B2:I2"/>
    <mergeCell ref="B8:I10"/>
    <mergeCell ref="B12:C12"/>
    <mergeCell ref="D12:I12"/>
    <mergeCell ref="B3:B6"/>
    <mergeCell ref="C3:G4"/>
    <mergeCell ref="C5:D5"/>
    <mergeCell ref="E5:F5"/>
    <mergeCell ref="C6:D6"/>
    <mergeCell ref="E6:F6"/>
    <mergeCell ref="B14:I14"/>
    <mergeCell ref="B15:I24"/>
    <mergeCell ref="B33:I33"/>
    <mergeCell ref="B34:I44"/>
    <mergeCell ref="B45:I47"/>
    <mergeCell ref="B62:I62"/>
    <mergeCell ref="G52:I52"/>
    <mergeCell ref="G53:I53"/>
    <mergeCell ref="G54:I54"/>
    <mergeCell ref="D51:F51"/>
    <mergeCell ref="G51:I51"/>
    <mergeCell ref="B51:C51"/>
    <mergeCell ref="B52:C52"/>
    <mergeCell ref="B53:C53"/>
    <mergeCell ref="B54:C54"/>
    <mergeCell ref="D52:F52"/>
    <mergeCell ref="D53:F53"/>
    <mergeCell ref="D54:F54"/>
    <mergeCell ref="B56:I56"/>
    <mergeCell ref="B58:I58"/>
    <mergeCell ref="B59:I59"/>
    <mergeCell ref="B60:I60"/>
    <mergeCell ref="B61:I61"/>
    <mergeCell ref="B66:I66"/>
    <mergeCell ref="B68:I68"/>
    <mergeCell ref="B70:I70"/>
    <mergeCell ref="B71:I71"/>
    <mergeCell ref="B72:I72"/>
    <mergeCell ref="B73:I73"/>
    <mergeCell ref="B74:I74"/>
    <mergeCell ref="B75:I75"/>
    <mergeCell ref="B90:I90"/>
    <mergeCell ref="B77:I77"/>
    <mergeCell ref="B78:I78"/>
    <mergeCell ref="B80:I80"/>
    <mergeCell ref="B82:I82"/>
    <mergeCell ref="B83:I83"/>
    <mergeCell ref="B84:I84"/>
    <mergeCell ref="B85:I85"/>
    <mergeCell ref="B86:I86"/>
    <mergeCell ref="B87:I87"/>
    <mergeCell ref="B88:I88"/>
    <mergeCell ref="B89:I89"/>
  </mergeCells>
  <pageMargins left="0.7" right="0.7" top="0.75" bottom="0.75" header="0.3" footer="0.3"/>
  <pageSetup paperSize="119" scale="85" fitToHeight="0" orientation="portrait" horizontalDpi="1200" verticalDpi="12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EB311-4BC5-408C-8F11-117436A22BCD}">
  <sheetPr>
    <tabColor rgb="FFFFC000"/>
  </sheetPr>
  <dimension ref="B2:J41"/>
  <sheetViews>
    <sheetView workbookViewId="0"/>
  </sheetViews>
  <sheetFormatPr baseColWidth="10" defaultRowHeight="15" x14ac:dyDescent="0.25"/>
  <cols>
    <col min="1" max="1" width="7" customWidth="1"/>
    <col min="2" max="3" width="24.7109375" customWidth="1"/>
    <col min="4" max="4" width="17.140625" customWidth="1"/>
    <col min="5" max="5" width="24.7109375" customWidth="1"/>
    <col min="6" max="6" width="27.140625" customWidth="1"/>
    <col min="7" max="7" width="31.42578125" customWidth="1"/>
    <col min="8" max="9" width="24.7109375" customWidth="1"/>
    <col min="10" max="10" width="26.5703125" customWidth="1"/>
  </cols>
  <sheetData>
    <row r="2" spans="2:10" ht="15.75" thickBot="1" x14ac:dyDescent="0.3"/>
    <row r="3" spans="2:10" ht="6" customHeight="1" thickBot="1" x14ac:dyDescent="0.3">
      <c r="B3" s="159"/>
      <c r="C3" s="160"/>
      <c r="D3" s="160"/>
      <c r="E3" s="160"/>
      <c r="F3" s="160"/>
      <c r="G3" s="160"/>
      <c r="H3" s="160"/>
      <c r="I3" s="160"/>
      <c r="J3" s="161"/>
    </row>
    <row r="4" spans="2:10" x14ac:dyDescent="0.25">
      <c r="B4" s="195"/>
      <c r="C4" s="168" t="s">
        <v>41</v>
      </c>
      <c r="D4" s="169"/>
      <c r="E4" s="169"/>
      <c r="F4" s="169"/>
      <c r="G4" s="170"/>
      <c r="H4" s="196" t="s">
        <v>39</v>
      </c>
      <c r="I4" s="197"/>
      <c r="J4" s="21"/>
    </row>
    <row r="5" spans="2:10" ht="15.75" thickBot="1" x14ac:dyDescent="0.3">
      <c r="B5" s="166"/>
      <c r="C5" s="171"/>
      <c r="D5" s="172"/>
      <c r="E5" s="172"/>
      <c r="F5" s="172"/>
      <c r="G5" s="173"/>
      <c r="H5" s="153"/>
      <c r="I5" s="154"/>
      <c r="J5" s="21"/>
    </row>
    <row r="6" spans="2:10" x14ac:dyDescent="0.25">
      <c r="B6" s="166"/>
      <c r="C6" s="174" t="s">
        <v>42</v>
      </c>
      <c r="D6" s="175"/>
      <c r="E6" s="174" t="s">
        <v>43</v>
      </c>
      <c r="F6" s="175"/>
      <c r="G6" s="7" t="s">
        <v>44</v>
      </c>
      <c r="H6" s="155" t="s">
        <v>40</v>
      </c>
      <c r="I6" s="156"/>
      <c r="J6" s="21"/>
    </row>
    <row r="7" spans="2:10" ht="15.75" thickBot="1" x14ac:dyDescent="0.3">
      <c r="B7" s="167"/>
      <c r="C7" s="176" t="s">
        <v>119</v>
      </c>
      <c r="D7" s="177"/>
      <c r="E7" s="176" t="s">
        <v>46</v>
      </c>
      <c r="F7" s="177"/>
      <c r="G7" s="8">
        <v>1</v>
      </c>
      <c r="H7" s="157"/>
      <c r="I7" s="158"/>
      <c r="J7" s="22"/>
    </row>
    <row r="9" spans="2:10" ht="15.75" x14ac:dyDescent="0.25">
      <c r="B9" s="191" t="s">
        <v>120</v>
      </c>
      <c r="C9" s="192"/>
      <c r="D9" s="192"/>
      <c r="E9" s="192"/>
      <c r="F9" s="192"/>
      <c r="G9" s="192"/>
      <c r="H9" s="192"/>
      <c r="I9" s="192"/>
      <c r="J9" s="193"/>
    </row>
    <row r="10" spans="2:10" x14ac:dyDescent="0.25">
      <c r="B10" s="10"/>
      <c r="C10" s="10"/>
      <c r="D10" s="10"/>
      <c r="E10" s="10"/>
      <c r="F10" s="9"/>
      <c r="G10" s="9"/>
    </row>
    <row r="11" spans="2:10" x14ac:dyDescent="0.25">
      <c r="B11" s="190" t="s">
        <v>101</v>
      </c>
      <c r="C11" s="190"/>
      <c r="D11" s="19" t="s">
        <v>102</v>
      </c>
      <c r="E11" s="19" t="s">
        <v>114</v>
      </c>
      <c r="F11" s="19" t="s">
        <v>115</v>
      </c>
      <c r="G11" s="19" t="s">
        <v>116</v>
      </c>
      <c r="H11" s="19" t="s">
        <v>117</v>
      </c>
      <c r="I11" s="19" t="s">
        <v>118</v>
      </c>
      <c r="J11" s="19" t="s">
        <v>121</v>
      </c>
    </row>
    <row r="12" spans="2:10" x14ac:dyDescent="0.25">
      <c r="B12" s="194"/>
      <c r="C12" s="194"/>
      <c r="D12" s="194"/>
      <c r="E12" s="194"/>
      <c r="F12" s="194"/>
      <c r="G12" s="194"/>
      <c r="H12" s="194"/>
      <c r="I12" s="194"/>
      <c r="J12" s="194"/>
    </row>
    <row r="13" spans="2:10" x14ac:dyDescent="0.25">
      <c r="B13" s="194"/>
      <c r="C13" s="194"/>
      <c r="D13" s="194"/>
      <c r="E13" s="194"/>
      <c r="F13" s="194"/>
      <c r="G13" s="194"/>
      <c r="H13" s="194"/>
      <c r="I13" s="194"/>
      <c r="J13" s="194"/>
    </row>
    <row r="14" spans="2:10" x14ac:dyDescent="0.25">
      <c r="B14" s="194"/>
      <c r="C14" s="194"/>
      <c r="D14" s="194"/>
      <c r="E14" s="194"/>
      <c r="F14" s="194"/>
      <c r="G14" s="194"/>
      <c r="H14" s="194"/>
      <c r="I14" s="194"/>
      <c r="J14" s="194"/>
    </row>
    <row r="15" spans="2:10" x14ac:dyDescent="0.25">
      <c r="B15" s="194"/>
      <c r="C15" s="194"/>
      <c r="D15" s="194"/>
      <c r="E15" s="194"/>
      <c r="F15" s="194"/>
      <c r="G15" s="194"/>
      <c r="H15" s="194"/>
      <c r="I15" s="194"/>
      <c r="J15" s="194"/>
    </row>
    <row r="16" spans="2:10" x14ac:dyDescent="0.25">
      <c r="B16" s="194"/>
      <c r="C16" s="194"/>
      <c r="D16" s="194"/>
      <c r="E16" s="194"/>
      <c r="F16" s="194"/>
      <c r="G16" s="194"/>
      <c r="H16" s="194"/>
      <c r="I16" s="194"/>
      <c r="J16" s="194"/>
    </row>
    <row r="17" spans="2:10" x14ac:dyDescent="0.25">
      <c r="B17" s="194"/>
      <c r="C17" s="194"/>
      <c r="D17" s="194"/>
      <c r="E17" s="194"/>
      <c r="F17" s="194"/>
      <c r="G17" s="194"/>
      <c r="H17" s="194"/>
      <c r="I17" s="194"/>
      <c r="J17" s="194"/>
    </row>
    <row r="18" spans="2:10" x14ac:dyDescent="0.25">
      <c r="B18" s="194"/>
      <c r="C18" s="194"/>
      <c r="D18" s="194"/>
      <c r="E18" s="194"/>
      <c r="F18" s="194"/>
      <c r="G18" s="194"/>
      <c r="H18" s="194"/>
      <c r="I18" s="194"/>
      <c r="J18" s="194"/>
    </row>
    <row r="19" spans="2:10" x14ac:dyDescent="0.25">
      <c r="B19" s="194"/>
      <c r="C19" s="194"/>
      <c r="D19" s="194"/>
      <c r="E19" s="194"/>
      <c r="F19" s="194"/>
      <c r="G19" s="194"/>
      <c r="H19" s="194"/>
      <c r="I19" s="194"/>
      <c r="J19" s="194"/>
    </row>
    <row r="20" spans="2:10" x14ac:dyDescent="0.25">
      <c r="B20" s="194"/>
      <c r="C20" s="194"/>
      <c r="D20" s="194"/>
      <c r="E20" s="194"/>
      <c r="F20" s="194"/>
      <c r="G20" s="194"/>
      <c r="H20" s="194"/>
      <c r="I20" s="194"/>
      <c r="J20" s="194"/>
    </row>
    <row r="21" spans="2:10" x14ac:dyDescent="0.25">
      <c r="B21" s="194"/>
      <c r="C21" s="194"/>
      <c r="D21" s="194"/>
      <c r="E21" s="194"/>
      <c r="F21" s="194"/>
      <c r="G21" s="194"/>
      <c r="H21" s="194"/>
      <c r="I21" s="194"/>
      <c r="J21" s="194"/>
    </row>
    <row r="22" spans="2:10" x14ac:dyDescent="0.25">
      <c r="B22" s="194"/>
      <c r="C22" s="194"/>
      <c r="D22" s="194"/>
      <c r="E22" s="194"/>
      <c r="F22" s="194"/>
      <c r="G22" s="194"/>
      <c r="H22" s="194"/>
      <c r="I22" s="194"/>
      <c r="J22" s="194"/>
    </row>
    <row r="23" spans="2:10" x14ac:dyDescent="0.25">
      <c r="B23" s="194"/>
      <c r="C23" s="194"/>
      <c r="D23" s="194"/>
      <c r="E23" s="194"/>
      <c r="F23" s="194"/>
      <c r="G23" s="194"/>
      <c r="H23" s="194"/>
      <c r="I23" s="194"/>
      <c r="J23" s="194"/>
    </row>
    <row r="24" spans="2:10" x14ac:dyDescent="0.25">
      <c r="B24" s="194"/>
      <c r="C24" s="194"/>
      <c r="D24" s="194"/>
      <c r="E24" s="194"/>
      <c r="F24" s="194"/>
      <c r="G24" s="194"/>
      <c r="H24" s="194"/>
      <c r="I24" s="194"/>
      <c r="J24" s="194"/>
    </row>
    <row r="25" spans="2:10" x14ac:dyDescent="0.25">
      <c r="B25" s="194"/>
      <c r="C25" s="194"/>
      <c r="D25" s="194"/>
      <c r="E25" s="194"/>
      <c r="F25" s="194"/>
      <c r="G25" s="194"/>
      <c r="H25" s="194"/>
      <c r="I25" s="194"/>
      <c r="J25" s="194"/>
    </row>
    <row r="26" spans="2:10" x14ac:dyDescent="0.25">
      <c r="B26" s="194"/>
      <c r="C26" s="194"/>
      <c r="D26" s="194"/>
      <c r="E26" s="194"/>
      <c r="F26" s="194"/>
      <c r="G26" s="194"/>
      <c r="H26" s="194"/>
      <c r="I26" s="194"/>
      <c r="J26" s="194"/>
    </row>
    <row r="27" spans="2:10" x14ac:dyDescent="0.25">
      <c r="B27" s="194"/>
      <c r="C27" s="194"/>
      <c r="D27" s="194"/>
      <c r="E27" s="194"/>
      <c r="F27" s="194"/>
      <c r="G27" s="194"/>
      <c r="H27" s="194"/>
      <c r="I27" s="194"/>
      <c r="J27" s="194"/>
    </row>
    <row r="28" spans="2:10" x14ac:dyDescent="0.25">
      <c r="B28" s="194"/>
      <c r="C28" s="194"/>
      <c r="D28" s="194"/>
      <c r="E28" s="194"/>
      <c r="F28" s="194"/>
      <c r="G28" s="194"/>
      <c r="H28" s="194"/>
      <c r="I28" s="194"/>
      <c r="J28" s="194"/>
    </row>
    <row r="29" spans="2:10" x14ac:dyDescent="0.25">
      <c r="B29" s="194"/>
      <c r="C29" s="194"/>
      <c r="D29" s="194"/>
      <c r="E29" s="194"/>
      <c r="F29" s="194"/>
      <c r="G29" s="194"/>
      <c r="H29" s="194"/>
      <c r="I29" s="194"/>
      <c r="J29" s="194"/>
    </row>
    <row r="30" spans="2:10" x14ac:dyDescent="0.25">
      <c r="B30" s="194"/>
      <c r="C30" s="194"/>
      <c r="D30" s="194"/>
      <c r="E30" s="194"/>
      <c r="F30" s="194"/>
      <c r="G30" s="194"/>
      <c r="H30" s="194"/>
      <c r="I30" s="194"/>
      <c r="J30" s="194"/>
    </row>
    <row r="31" spans="2:10" x14ac:dyDescent="0.25">
      <c r="B31" s="194"/>
      <c r="C31" s="194"/>
      <c r="D31" s="194"/>
      <c r="E31" s="194"/>
      <c r="F31" s="194"/>
      <c r="G31" s="194"/>
      <c r="H31" s="194"/>
      <c r="I31" s="194"/>
      <c r="J31" s="194"/>
    </row>
    <row r="32" spans="2:10" x14ac:dyDescent="0.25">
      <c r="B32" s="194"/>
      <c r="C32" s="194"/>
      <c r="D32" s="194"/>
      <c r="E32" s="194"/>
      <c r="F32" s="194"/>
      <c r="G32" s="194"/>
      <c r="H32" s="194"/>
      <c r="I32" s="194"/>
      <c r="J32" s="194"/>
    </row>
    <row r="33" spans="2:10" x14ac:dyDescent="0.25">
      <c r="B33" s="194"/>
      <c r="C33" s="194"/>
      <c r="D33" s="194"/>
      <c r="E33" s="194"/>
      <c r="F33" s="194"/>
      <c r="G33" s="194"/>
      <c r="H33" s="194"/>
      <c r="I33" s="194"/>
      <c r="J33" s="194"/>
    </row>
    <row r="34" spans="2:10" x14ac:dyDescent="0.25">
      <c r="B34" s="194"/>
      <c r="C34" s="194"/>
      <c r="D34" s="194"/>
      <c r="E34" s="194"/>
      <c r="F34" s="194"/>
      <c r="G34" s="194"/>
      <c r="H34" s="194"/>
      <c r="I34" s="194"/>
      <c r="J34" s="194"/>
    </row>
    <row r="35" spans="2:10" x14ac:dyDescent="0.25">
      <c r="B35" s="194"/>
      <c r="C35" s="194"/>
      <c r="D35" s="194"/>
      <c r="E35" s="194"/>
      <c r="F35" s="194"/>
      <c r="G35" s="194"/>
      <c r="H35" s="194"/>
      <c r="I35" s="194"/>
      <c r="J35" s="194"/>
    </row>
    <row r="36" spans="2:10" x14ac:dyDescent="0.25">
      <c r="B36" s="194"/>
      <c r="C36" s="194"/>
      <c r="D36" s="194"/>
      <c r="E36" s="194"/>
      <c r="F36" s="194"/>
      <c r="G36" s="194"/>
      <c r="H36" s="194"/>
      <c r="I36" s="194"/>
      <c r="J36" s="194"/>
    </row>
    <row r="37" spans="2:10" x14ac:dyDescent="0.25">
      <c r="B37" s="194"/>
      <c r="C37" s="194"/>
      <c r="D37" s="194"/>
      <c r="E37" s="194"/>
      <c r="F37" s="194"/>
      <c r="G37" s="194"/>
      <c r="H37" s="194"/>
      <c r="I37" s="194"/>
      <c r="J37" s="194"/>
    </row>
    <row r="38" spans="2:10" x14ac:dyDescent="0.25">
      <c r="B38" s="194"/>
      <c r="C38" s="194"/>
      <c r="D38" s="194"/>
      <c r="E38" s="194"/>
      <c r="F38" s="194"/>
      <c r="G38" s="194"/>
      <c r="H38" s="194"/>
      <c r="I38" s="194"/>
      <c r="J38" s="194"/>
    </row>
    <row r="39" spans="2:10" x14ac:dyDescent="0.25">
      <c r="B39" s="194"/>
      <c r="C39" s="194"/>
      <c r="D39" s="194"/>
      <c r="E39" s="194"/>
      <c r="F39" s="194"/>
      <c r="G39" s="194"/>
      <c r="H39" s="194"/>
      <c r="I39" s="194"/>
      <c r="J39" s="194"/>
    </row>
    <row r="40" spans="2:10" x14ac:dyDescent="0.25">
      <c r="B40" s="194"/>
      <c r="C40" s="194"/>
      <c r="D40" s="194"/>
      <c r="E40" s="194"/>
      <c r="F40" s="194"/>
      <c r="G40" s="194"/>
      <c r="H40" s="194"/>
      <c r="I40" s="194"/>
      <c r="J40" s="194"/>
    </row>
    <row r="41" spans="2:10" x14ac:dyDescent="0.25">
      <c r="B41" s="194"/>
      <c r="C41" s="194"/>
      <c r="D41" s="194"/>
      <c r="E41" s="194"/>
      <c r="F41" s="194"/>
      <c r="G41" s="194"/>
      <c r="H41" s="194"/>
      <c r="I41" s="194"/>
      <c r="J41" s="194"/>
    </row>
  </sheetData>
  <mergeCells count="91">
    <mergeCell ref="G24:G26"/>
    <mergeCell ref="H24:H26"/>
    <mergeCell ref="E7:F7"/>
    <mergeCell ref="B3:J3"/>
    <mergeCell ref="B4:B7"/>
    <mergeCell ref="C4:G5"/>
    <mergeCell ref="H4:I5"/>
    <mergeCell ref="C6:D6"/>
    <mergeCell ref="E6:F6"/>
    <mergeCell ref="H6:I7"/>
    <mergeCell ref="C7:D7"/>
    <mergeCell ref="H39:H41"/>
    <mergeCell ref="J39:J41"/>
    <mergeCell ref="I36:I38"/>
    <mergeCell ref="I39:I41"/>
    <mergeCell ref="B36:C38"/>
    <mergeCell ref="D36:D38"/>
    <mergeCell ref="E36:E38"/>
    <mergeCell ref="F36:F38"/>
    <mergeCell ref="B39:C41"/>
    <mergeCell ref="D39:D41"/>
    <mergeCell ref="E39:E41"/>
    <mergeCell ref="F39:F41"/>
    <mergeCell ref="G39:G41"/>
    <mergeCell ref="G36:G38"/>
    <mergeCell ref="H36:H38"/>
    <mergeCell ref="J36:J38"/>
    <mergeCell ref="J30:J32"/>
    <mergeCell ref="B33:C35"/>
    <mergeCell ref="D33:D35"/>
    <mergeCell ref="E33:E35"/>
    <mergeCell ref="F33:F35"/>
    <mergeCell ref="G33:G35"/>
    <mergeCell ref="H33:H35"/>
    <mergeCell ref="J33:J35"/>
    <mergeCell ref="I30:I32"/>
    <mergeCell ref="I33:I35"/>
    <mergeCell ref="B30:C32"/>
    <mergeCell ref="D30:D32"/>
    <mergeCell ref="E30:E32"/>
    <mergeCell ref="F30:F32"/>
    <mergeCell ref="G30:G32"/>
    <mergeCell ref="H30:H32"/>
    <mergeCell ref="G18:G20"/>
    <mergeCell ref="H18:H20"/>
    <mergeCell ref="J24:J26"/>
    <mergeCell ref="B27:C29"/>
    <mergeCell ref="D27:D29"/>
    <mergeCell ref="E27:E29"/>
    <mergeCell ref="F27:F29"/>
    <mergeCell ref="G27:G29"/>
    <mergeCell ref="H27:H29"/>
    <mergeCell ref="J27:J29"/>
    <mergeCell ref="I24:I26"/>
    <mergeCell ref="I27:I29"/>
    <mergeCell ref="B24:C26"/>
    <mergeCell ref="D24:D26"/>
    <mergeCell ref="E24:E26"/>
    <mergeCell ref="F24:F26"/>
    <mergeCell ref="G12:G14"/>
    <mergeCell ref="H12:H14"/>
    <mergeCell ref="J18:J20"/>
    <mergeCell ref="B21:C23"/>
    <mergeCell ref="D21:D23"/>
    <mergeCell ref="E21:E23"/>
    <mergeCell ref="F21:F23"/>
    <mergeCell ref="G21:G23"/>
    <mergeCell ref="H21:H23"/>
    <mergeCell ref="J21:J23"/>
    <mergeCell ref="I18:I20"/>
    <mergeCell ref="I21:I23"/>
    <mergeCell ref="B18:C20"/>
    <mergeCell ref="D18:D20"/>
    <mergeCell ref="E18:E20"/>
    <mergeCell ref="F18:F20"/>
    <mergeCell ref="B11:C11"/>
    <mergeCell ref="B9:J9"/>
    <mergeCell ref="J12:J14"/>
    <mergeCell ref="B15:C17"/>
    <mergeCell ref="D15:D17"/>
    <mergeCell ref="E15:E17"/>
    <mergeCell ref="F15:F17"/>
    <mergeCell ref="G15:G17"/>
    <mergeCell ref="H15:H17"/>
    <mergeCell ref="J15:J17"/>
    <mergeCell ref="I12:I14"/>
    <mergeCell ref="I15:I17"/>
    <mergeCell ref="B12:C14"/>
    <mergeCell ref="D12:D14"/>
    <mergeCell ref="E12:E14"/>
    <mergeCell ref="F12:F14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7AA43-11C0-4E33-8D08-A182A61637A7}">
  <sheetPr>
    <tabColor theme="9" tint="0.59999389629810485"/>
  </sheetPr>
  <dimension ref="B1:I43"/>
  <sheetViews>
    <sheetView workbookViewId="0"/>
  </sheetViews>
  <sheetFormatPr baseColWidth="10" defaultRowHeight="15" x14ac:dyDescent="0.25"/>
  <cols>
    <col min="2" max="7" width="17" customWidth="1"/>
    <col min="8" max="9" width="20.42578125" customWidth="1"/>
  </cols>
  <sheetData>
    <row r="1" spans="2:9" ht="15.75" thickBot="1" x14ac:dyDescent="0.3"/>
    <row r="2" spans="2:9" ht="6" customHeight="1" thickBot="1" x14ac:dyDescent="0.3">
      <c r="B2" s="201"/>
      <c r="C2" s="202"/>
      <c r="D2" s="202"/>
      <c r="E2" s="202"/>
      <c r="F2" s="202"/>
      <c r="G2" s="202"/>
      <c r="H2" s="202"/>
      <c r="I2" s="203"/>
    </row>
    <row r="3" spans="2:9" x14ac:dyDescent="0.25">
      <c r="B3" s="165"/>
      <c r="C3" s="168" t="s">
        <v>41</v>
      </c>
      <c r="D3" s="169"/>
      <c r="E3" s="169"/>
      <c r="F3" s="169"/>
      <c r="G3" s="170"/>
      <c r="H3" s="151" t="s">
        <v>39</v>
      </c>
      <c r="I3" s="152"/>
    </row>
    <row r="4" spans="2:9" ht="15.75" thickBot="1" x14ac:dyDescent="0.3">
      <c r="B4" s="166"/>
      <c r="C4" s="171"/>
      <c r="D4" s="172"/>
      <c r="E4" s="172"/>
      <c r="F4" s="172"/>
      <c r="G4" s="173"/>
      <c r="H4" s="153"/>
      <c r="I4" s="154"/>
    </row>
    <row r="5" spans="2:9" x14ac:dyDescent="0.25">
      <c r="B5" s="166"/>
      <c r="C5" s="174" t="s">
        <v>42</v>
      </c>
      <c r="D5" s="175"/>
      <c r="E5" s="174" t="s">
        <v>43</v>
      </c>
      <c r="F5" s="175"/>
      <c r="G5" s="7" t="s">
        <v>44</v>
      </c>
      <c r="H5" s="155" t="s">
        <v>40</v>
      </c>
      <c r="I5" s="156"/>
    </row>
    <row r="6" spans="2:9" ht="15.75" thickBot="1" x14ac:dyDescent="0.3">
      <c r="B6" s="167"/>
      <c r="C6" s="176" t="s">
        <v>122</v>
      </c>
      <c r="D6" s="177"/>
      <c r="E6" s="176" t="s">
        <v>46</v>
      </c>
      <c r="F6" s="177"/>
      <c r="G6" s="8">
        <v>1</v>
      </c>
      <c r="H6" s="157"/>
      <c r="I6" s="158"/>
    </row>
    <row r="8" spans="2:9" ht="15.75" x14ac:dyDescent="0.25">
      <c r="B8" s="213" t="s">
        <v>132</v>
      </c>
      <c r="C8" s="213"/>
      <c r="D8" s="213"/>
      <c r="E8" s="213"/>
      <c r="F8" s="213"/>
      <c r="G8" s="213"/>
      <c r="H8" s="213"/>
      <c r="I8" s="213"/>
    </row>
    <row r="9" spans="2:9" ht="15.75" thickBot="1" x14ac:dyDescent="0.3"/>
    <row r="10" spans="2:9" ht="15.75" thickBot="1" x14ac:dyDescent="0.3">
      <c r="B10" s="204" t="s">
        <v>42</v>
      </c>
      <c r="C10" s="205"/>
      <c r="D10" s="205"/>
      <c r="E10" s="205"/>
      <c r="F10" s="205"/>
      <c r="G10" s="206"/>
      <c r="H10" s="31" t="s">
        <v>128</v>
      </c>
      <c r="I10" s="31" t="s">
        <v>129</v>
      </c>
    </row>
    <row r="11" spans="2:9" x14ac:dyDescent="0.25">
      <c r="B11" s="207" t="s">
        <v>0</v>
      </c>
      <c r="C11" s="208"/>
      <c r="D11" s="208"/>
      <c r="E11" s="208"/>
      <c r="F11" s="208"/>
      <c r="G11" s="209"/>
      <c r="H11" s="32" t="s">
        <v>130</v>
      </c>
      <c r="I11" s="35" t="s">
        <v>131</v>
      </c>
    </row>
    <row r="12" spans="2:9" x14ac:dyDescent="0.25">
      <c r="B12" s="198" t="s">
        <v>1</v>
      </c>
      <c r="C12" s="199"/>
      <c r="D12" s="199"/>
      <c r="E12" s="199"/>
      <c r="F12" s="199"/>
      <c r="G12" s="200"/>
      <c r="H12" s="33" t="s">
        <v>130</v>
      </c>
      <c r="I12" s="36" t="s">
        <v>131</v>
      </c>
    </row>
    <row r="13" spans="2:9" x14ac:dyDescent="0.25">
      <c r="B13" s="198" t="s">
        <v>2</v>
      </c>
      <c r="C13" s="199"/>
      <c r="D13" s="199"/>
      <c r="E13" s="199"/>
      <c r="F13" s="199"/>
      <c r="G13" s="200"/>
      <c r="H13" s="33" t="s">
        <v>130</v>
      </c>
      <c r="I13" s="36" t="s">
        <v>131</v>
      </c>
    </row>
    <row r="14" spans="2:9" x14ac:dyDescent="0.25">
      <c r="B14" s="198" t="s">
        <v>3</v>
      </c>
      <c r="C14" s="199"/>
      <c r="D14" s="199"/>
      <c r="E14" s="199"/>
      <c r="F14" s="199"/>
      <c r="G14" s="200"/>
      <c r="H14" s="33" t="s">
        <v>130</v>
      </c>
      <c r="I14" s="36" t="s">
        <v>131</v>
      </c>
    </row>
    <row r="15" spans="2:9" x14ac:dyDescent="0.25">
      <c r="B15" s="198" t="s">
        <v>6</v>
      </c>
      <c r="C15" s="199"/>
      <c r="D15" s="199"/>
      <c r="E15" s="199"/>
      <c r="F15" s="199"/>
      <c r="G15" s="200"/>
      <c r="H15" s="33" t="s">
        <v>130</v>
      </c>
      <c r="I15" s="36" t="s">
        <v>133</v>
      </c>
    </row>
    <row r="16" spans="2:9" x14ac:dyDescent="0.25">
      <c r="B16" s="198" t="s">
        <v>5</v>
      </c>
      <c r="C16" s="199"/>
      <c r="D16" s="199"/>
      <c r="E16" s="199"/>
      <c r="F16" s="199"/>
      <c r="G16" s="200"/>
      <c r="H16" s="33" t="s">
        <v>130</v>
      </c>
      <c r="I16" s="36" t="s">
        <v>131</v>
      </c>
    </row>
    <row r="17" spans="2:9" x14ac:dyDescent="0.25">
      <c r="B17" s="198" t="s">
        <v>8</v>
      </c>
      <c r="C17" s="199"/>
      <c r="D17" s="199"/>
      <c r="E17" s="199"/>
      <c r="F17" s="199"/>
      <c r="G17" s="200"/>
      <c r="H17" s="33" t="s">
        <v>130</v>
      </c>
      <c r="I17" s="36" t="s">
        <v>133</v>
      </c>
    </row>
    <row r="18" spans="2:9" x14ac:dyDescent="0.25">
      <c r="B18" s="198" t="s">
        <v>4</v>
      </c>
      <c r="C18" s="199"/>
      <c r="D18" s="199"/>
      <c r="E18" s="199"/>
      <c r="F18" s="199"/>
      <c r="G18" s="200"/>
      <c r="H18" s="33" t="s">
        <v>130</v>
      </c>
      <c r="I18" s="36" t="s">
        <v>131</v>
      </c>
    </row>
    <row r="19" spans="2:9" x14ac:dyDescent="0.25">
      <c r="B19" s="198" t="s">
        <v>7</v>
      </c>
      <c r="C19" s="199"/>
      <c r="D19" s="199"/>
      <c r="E19" s="199"/>
      <c r="F19" s="199"/>
      <c r="G19" s="200"/>
      <c r="H19" s="33" t="s">
        <v>130</v>
      </c>
      <c r="I19" s="36" t="s">
        <v>131</v>
      </c>
    </row>
    <row r="20" spans="2:9" x14ac:dyDescent="0.25">
      <c r="B20" s="198" t="s">
        <v>9</v>
      </c>
      <c r="C20" s="199"/>
      <c r="D20" s="199"/>
      <c r="E20" s="199"/>
      <c r="F20" s="199"/>
      <c r="G20" s="200"/>
      <c r="H20" s="33" t="s">
        <v>130</v>
      </c>
      <c r="I20" s="36" t="s">
        <v>131</v>
      </c>
    </row>
    <row r="21" spans="2:9" x14ac:dyDescent="0.25">
      <c r="B21" s="198" t="s">
        <v>10</v>
      </c>
      <c r="C21" s="199"/>
      <c r="D21" s="199"/>
      <c r="E21" s="199"/>
      <c r="F21" s="199"/>
      <c r="G21" s="200"/>
      <c r="H21" s="33" t="s">
        <v>130</v>
      </c>
      <c r="I21" s="36" t="s">
        <v>131</v>
      </c>
    </row>
    <row r="22" spans="2:9" x14ac:dyDescent="0.25">
      <c r="B22" s="198" t="s">
        <v>11</v>
      </c>
      <c r="C22" s="199"/>
      <c r="D22" s="199"/>
      <c r="E22" s="199"/>
      <c r="F22" s="199"/>
      <c r="G22" s="200"/>
      <c r="H22" s="33" t="s">
        <v>130</v>
      </c>
      <c r="I22" s="36" t="s">
        <v>131</v>
      </c>
    </row>
    <row r="23" spans="2:9" x14ac:dyDescent="0.25">
      <c r="B23" s="198" t="s">
        <v>12</v>
      </c>
      <c r="C23" s="199"/>
      <c r="D23" s="199"/>
      <c r="E23" s="199"/>
      <c r="F23" s="199"/>
      <c r="G23" s="200"/>
      <c r="H23" s="33" t="s">
        <v>130</v>
      </c>
      <c r="I23" s="36" t="s">
        <v>131</v>
      </c>
    </row>
    <row r="24" spans="2:9" x14ac:dyDescent="0.25">
      <c r="B24" s="198" t="s">
        <v>13</v>
      </c>
      <c r="C24" s="199"/>
      <c r="D24" s="199"/>
      <c r="E24" s="199"/>
      <c r="F24" s="199"/>
      <c r="G24" s="200"/>
      <c r="H24" s="33" t="s">
        <v>130</v>
      </c>
      <c r="I24" s="36" t="s">
        <v>133</v>
      </c>
    </row>
    <row r="25" spans="2:9" x14ac:dyDescent="0.25">
      <c r="B25" s="198" t="s">
        <v>14</v>
      </c>
      <c r="C25" s="199"/>
      <c r="D25" s="199"/>
      <c r="E25" s="199"/>
      <c r="F25" s="199"/>
      <c r="G25" s="200"/>
      <c r="H25" s="33" t="s">
        <v>130</v>
      </c>
      <c r="I25" s="36" t="s">
        <v>133</v>
      </c>
    </row>
    <row r="26" spans="2:9" x14ac:dyDescent="0.25">
      <c r="B26" s="198" t="s">
        <v>15</v>
      </c>
      <c r="C26" s="199"/>
      <c r="D26" s="199"/>
      <c r="E26" s="199"/>
      <c r="F26" s="199"/>
      <c r="G26" s="200"/>
      <c r="H26" s="33" t="s">
        <v>130</v>
      </c>
      <c r="I26" s="36" t="s">
        <v>133</v>
      </c>
    </row>
    <row r="27" spans="2:9" x14ac:dyDescent="0.25">
      <c r="B27" s="198" t="s">
        <v>16</v>
      </c>
      <c r="C27" s="199"/>
      <c r="D27" s="199"/>
      <c r="E27" s="199"/>
      <c r="F27" s="199"/>
      <c r="G27" s="200"/>
      <c r="H27" s="33" t="s">
        <v>130</v>
      </c>
      <c r="I27" s="36" t="s">
        <v>133</v>
      </c>
    </row>
    <row r="28" spans="2:9" x14ac:dyDescent="0.25">
      <c r="B28" s="198" t="s">
        <v>17</v>
      </c>
      <c r="C28" s="199"/>
      <c r="D28" s="199"/>
      <c r="E28" s="199"/>
      <c r="F28" s="199"/>
      <c r="G28" s="200"/>
      <c r="H28" s="33" t="s">
        <v>130</v>
      </c>
      <c r="I28" s="36" t="s">
        <v>133</v>
      </c>
    </row>
    <row r="29" spans="2:9" x14ac:dyDescent="0.25">
      <c r="B29" s="198" t="s">
        <v>18</v>
      </c>
      <c r="C29" s="199"/>
      <c r="D29" s="199"/>
      <c r="E29" s="199"/>
      <c r="F29" s="199"/>
      <c r="G29" s="200"/>
      <c r="H29" s="33" t="s">
        <v>130</v>
      </c>
      <c r="I29" s="36" t="s">
        <v>131</v>
      </c>
    </row>
    <row r="30" spans="2:9" x14ac:dyDescent="0.25">
      <c r="B30" s="198" t="s">
        <v>19</v>
      </c>
      <c r="C30" s="199"/>
      <c r="D30" s="199"/>
      <c r="E30" s="199"/>
      <c r="F30" s="199"/>
      <c r="G30" s="200"/>
      <c r="H30" s="33" t="s">
        <v>130</v>
      </c>
      <c r="I30" s="36" t="s">
        <v>131</v>
      </c>
    </row>
    <row r="31" spans="2:9" x14ac:dyDescent="0.25">
      <c r="B31" s="198" t="s">
        <v>20</v>
      </c>
      <c r="C31" s="199"/>
      <c r="D31" s="199"/>
      <c r="E31" s="199"/>
      <c r="F31" s="199"/>
      <c r="G31" s="200"/>
      <c r="H31" s="33" t="s">
        <v>130</v>
      </c>
      <c r="I31" s="36" t="s">
        <v>133</v>
      </c>
    </row>
    <row r="32" spans="2:9" x14ac:dyDescent="0.25">
      <c r="B32" s="198" t="s">
        <v>21</v>
      </c>
      <c r="C32" s="199"/>
      <c r="D32" s="199"/>
      <c r="E32" s="199"/>
      <c r="F32" s="199"/>
      <c r="G32" s="200"/>
      <c r="H32" s="33" t="s">
        <v>130</v>
      </c>
      <c r="I32" s="36" t="s">
        <v>134</v>
      </c>
    </row>
    <row r="33" spans="2:9" x14ac:dyDescent="0.25">
      <c r="B33" s="198" t="s">
        <v>22</v>
      </c>
      <c r="C33" s="199"/>
      <c r="D33" s="199"/>
      <c r="E33" s="199"/>
      <c r="F33" s="199"/>
      <c r="G33" s="200"/>
      <c r="H33" s="33" t="s">
        <v>130</v>
      </c>
      <c r="I33" s="36" t="s">
        <v>134</v>
      </c>
    </row>
    <row r="34" spans="2:9" x14ac:dyDescent="0.25">
      <c r="B34" s="198" t="s">
        <v>23</v>
      </c>
      <c r="C34" s="199"/>
      <c r="D34" s="199"/>
      <c r="E34" s="199"/>
      <c r="F34" s="199"/>
      <c r="G34" s="200"/>
      <c r="H34" s="33" t="s">
        <v>130</v>
      </c>
      <c r="I34" s="36" t="s">
        <v>133</v>
      </c>
    </row>
    <row r="35" spans="2:9" x14ac:dyDescent="0.25">
      <c r="B35" s="198" t="s">
        <v>24</v>
      </c>
      <c r="C35" s="199"/>
      <c r="D35" s="199"/>
      <c r="E35" s="199"/>
      <c r="F35" s="199"/>
      <c r="G35" s="200"/>
      <c r="H35" s="33" t="s">
        <v>130</v>
      </c>
      <c r="I35" s="36" t="s">
        <v>133</v>
      </c>
    </row>
    <row r="36" spans="2:9" x14ac:dyDescent="0.25">
      <c r="B36" s="198" t="s">
        <v>25</v>
      </c>
      <c r="C36" s="199"/>
      <c r="D36" s="199"/>
      <c r="E36" s="199"/>
      <c r="F36" s="199"/>
      <c r="G36" s="200"/>
      <c r="H36" s="33" t="s">
        <v>130</v>
      </c>
      <c r="I36" s="36" t="s">
        <v>133</v>
      </c>
    </row>
    <row r="37" spans="2:9" x14ac:dyDescent="0.25">
      <c r="B37" s="198" t="s">
        <v>26</v>
      </c>
      <c r="C37" s="199"/>
      <c r="D37" s="199"/>
      <c r="E37" s="199"/>
      <c r="F37" s="199"/>
      <c r="G37" s="200"/>
      <c r="H37" s="33" t="s">
        <v>130</v>
      </c>
      <c r="I37" s="36" t="s">
        <v>133</v>
      </c>
    </row>
    <row r="38" spans="2:9" x14ac:dyDescent="0.25">
      <c r="B38" s="198" t="s">
        <v>27</v>
      </c>
      <c r="C38" s="199"/>
      <c r="D38" s="199"/>
      <c r="E38" s="199"/>
      <c r="F38" s="199"/>
      <c r="G38" s="200"/>
      <c r="H38" s="33" t="s">
        <v>130</v>
      </c>
      <c r="I38" s="36" t="s">
        <v>133</v>
      </c>
    </row>
    <row r="39" spans="2:9" x14ac:dyDescent="0.25">
      <c r="B39" s="198" t="s">
        <v>28</v>
      </c>
      <c r="C39" s="199"/>
      <c r="D39" s="199"/>
      <c r="E39" s="199"/>
      <c r="F39" s="199"/>
      <c r="G39" s="200"/>
      <c r="H39" s="33" t="s">
        <v>130</v>
      </c>
      <c r="I39" s="36" t="s">
        <v>133</v>
      </c>
    </row>
    <row r="40" spans="2:9" x14ac:dyDescent="0.25">
      <c r="B40" s="198" t="s">
        <v>29</v>
      </c>
      <c r="C40" s="199"/>
      <c r="D40" s="199"/>
      <c r="E40" s="199"/>
      <c r="F40" s="199"/>
      <c r="G40" s="200"/>
      <c r="H40" s="33" t="s">
        <v>130</v>
      </c>
      <c r="I40" s="36" t="s">
        <v>133</v>
      </c>
    </row>
    <row r="41" spans="2:9" x14ac:dyDescent="0.25">
      <c r="B41" s="198" t="s">
        <v>30</v>
      </c>
      <c r="C41" s="199"/>
      <c r="D41" s="199"/>
      <c r="E41" s="199"/>
      <c r="F41" s="199"/>
      <c r="G41" s="200"/>
      <c r="H41" s="33" t="s">
        <v>130</v>
      </c>
      <c r="I41" s="36" t="s">
        <v>133</v>
      </c>
    </row>
    <row r="42" spans="2:9" x14ac:dyDescent="0.25">
      <c r="B42" s="198" t="s">
        <v>31</v>
      </c>
      <c r="C42" s="199"/>
      <c r="D42" s="199"/>
      <c r="E42" s="199"/>
      <c r="F42" s="199"/>
      <c r="G42" s="200"/>
      <c r="H42" s="33" t="s">
        <v>130</v>
      </c>
      <c r="I42" s="36" t="s">
        <v>133</v>
      </c>
    </row>
    <row r="43" spans="2:9" ht="15.75" thickBot="1" x14ac:dyDescent="0.3">
      <c r="B43" s="210" t="s">
        <v>32</v>
      </c>
      <c r="C43" s="211"/>
      <c r="D43" s="211"/>
      <c r="E43" s="211"/>
      <c r="F43" s="211"/>
      <c r="G43" s="212"/>
      <c r="H43" s="34" t="s">
        <v>130</v>
      </c>
      <c r="I43" s="37" t="s">
        <v>131</v>
      </c>
    </row>
  </sheetData>
  <mergeCells count="44">
    <mergeCell ref="B40:G40"/>
    <mergeCell ref="B41:G41"/>
    <mergeCell ref="B42:G42"/>
    <mergeCell ref="B43:G43"/>
    <mergeCell ref="B8:I8"/>
    <mergeCell ref="B34:G34"/>
    <mergeCell ref="B35:G35"/>
    <mergeCell ref="B36:G36"/>
    <mergeCell ref="B37:G37"/>
    <mergeCell ref="B38:G38"/>
    <mergeCell ref="B39:G39"/>
    <mergeCell ref="B28:G28"/>
    <mergeCell ref="B29:G29"/>
    <mergeCell ref="B30:G30"/>
    <mergeCell ref="B31:G31"/>
    <mergeCell ref="B32:G32"/>
    <mergeCell ref="B33:G33"/>
    <mergeCell ref="B23:G23"/>
    <mergeCell ref="B10:G10"/>
    <mergeCell ref="B24:G24"/>
    <mergeCell ref="B25:G25"/>
    <mergeCell ref="B26:G26"/>
    <mergeCell ref="B27:G27"/>
    <mergeCell ref="B17:G17"/>
    <mergeCell ref="B18:G18"/>
    <mergeCell ref="B19:G19"/>
    <mergeCell ref="B20:G20"/>
    <mergeCell ref="B21:G21"/>
    <mergeCell ref="B22:G22"/>
    <mergeCell ref="B11:G11"/>
    <mergeCell ref="B12:G12"/>
    <mergeCell ref="B13:G13"/>
    <mergeCell ref="B14:G14"/>
    <mergeCell ref="B15:G15"/>
    <mergeCell ref="B16:G16"/>
    <mergeCell ref="B2:I2"/>
    <mergeCell ref="B3:B6"/>
    <mergeCell ref="C3:G4"/>
    <mergeCell ref="H3:I4"/>
    <mergeCell ref="C5:D5"/>
    <mergeCell ref="E5:F5"/>
    <mergeCell ref="H5:I6"/>
    <mergeCell ref="C6:D6"/>
    <mergeCell ref="E6:F6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B04DD-AC53-46CC-97A3-4B40B05924B0}">
  <sheetPr>
    <tabColor theme="9" tint="0.59999389629810485"/>
  </sheetPr>
  <dimension ref="B1:I42"/>
  <sheetViews>
    <sheetView zoomScale="130" zoomScaleNormal="130" workbookViewId="0"/>
  </sheetViews>
  <sheetFormatPr baseColWidth="10" defaultRowHeight="15" x14ac:dyDescent="0.25"/>
  <cols>
    <col min="2" max="2" width="17.28515625" customWidth="1"/>
  </cols>
  <sheetData>
    <row r="1" spans="2:9" ht="15.75" thickBot="1" x14ac:dyDescent="0.3"/>
    <row r="2" spans="2:9" ht="6" customHeight="1" thickBot="1" x14ac:dyDescent="0.3">
      <c r="B2" s="201"/>
      <c r="C2" s="202"/>
      <c r="D2" s="202"/>
      <c r="E2" s="202"/>
      <c r="F2" s="202"/>
      <c r="G2" s="202"/>
      <c r="H2" s="202"/>
      <c r="I2" s="203"/>
    </row>
    <row r="3" spans="2:9" x14ac:dyDescent="0.25">
      <c r="B3" s="165"/>
      <c r="C3" s="168" t="s">
        <v>41</v>
      </c>
      <c r="D3" s="169"/>
      <c r="E3" s="169"/>
      <c r="F3" s="169"/>
      <c r="G3" s="170"/>
      <c r="H3" s="151" t="s">
        <v>39</v>
      </c>
      <c r="I3" s="152"/>
    </row>
    <row r="4" spans="2:9" ht="15.75" thickBot="1" x14ac:dyDescent="0.3">
      <c r="B4" s="166"/>
      <c r="C4" s="171"/>
      <c r="D4" s="172"/>
      <c r="E4" s="172"/>
      <c r="F4" s="172"/>
      <c r="G4" s="173"/>
      <c r="H4" s="153"/>
      <c r="I4" s="154"/>
    </row>
    <row r="5" spans="2:9" x14ac:dyDescent="0.25">
      <c r="B5" s="166"/>
      <c r="C5" s="174" t="s">
        <v>42</v>
      </c>
      <c r="D5" s="175"/>
      <c r="E5" s="174" t="s">
        <v>43</v>
      </c>
      <c r="F5" s="175"/>
      <c r="G5" s="7" t="s">
        <v>44</v>
      </c>
      <c r="H5" s="155" t="s">
        <v>40</v>
      </c>
      <c r="I5" s="156"/>
    </row>
    <row r="6" spans="2:9" ht="15.75" thickBot="1" x14ac:dyDescent="0.3">
      <c r="B6" s="167"/>
      <c r="C6" s="176" t="s">
        <v>135</v>
      </c>
      <c r="D6" s="177"/>
      <c r="E6" s="176" t="s">
        <v>46</v>
      </c>
      <c r="F6" s="177"/>
      <c r="G6" s="8">
        <v>1</v>
      </c>
      <c r="H6" s="157"/>
      <c r="I6" s="158"/>
    </row>
    <row r="8" spans="2:9" ht="15.75" x14ac:dyDescent="0.25">
      <c r="B8" s="213" t="s">
        <v>136</v>
      </c>
      <c r="C8" s="213"/>
      <c r="D8" s="213"/>
      <c r="E8" s="213"/>
      <c r="F8" s="213"/>
      <c r="G8" s="213"/>
      <c r="H8" s="213"/>
      <c r="I8" s="213"/>
    </row>
    <row r="10" spans="2:9" x14ac:dyDescent="0.25">
      <c r="B10" s="142" t="s">
        <v>138</v>
      </c>
      <c r="C10" s="142"/>
      <c r="D10" s="142"/>
      <c r="E10" s="142"/>
      <c r="F10" s="142"/>
      <c r="G10" s="142"/>
      <c r="H10" s="142"/>
      <c r="I10" s="142"/>
    </row>
    <row r="11" spans="2:9" x14ac:dyDescent="0.25">
      <c r="B11" s="145" t="s">
        <v>139</v>
      </c>
      <c r="C11" s="145"/>
      <c r="D11" s="145"/>
      <c r="E11" s="145"/>
      <c r="F11" s="145"/>
      <c r="G11" s="145"/>
      <c r="H11" s="145"/>
      <c r="I11" s="145"/>
    </row>
    <row r="12" spans="2:9" x14ac:dyDescent="0.25">
      <c r="B12" s="145"/>
      <c r="C12" s="145"/>
      <c r="D12" s="145"/>
      <c r="E12" s="145"/>
      <c r="F12" s="145"/>
      <c r="G12" s="145"/>
      <c r="H12" s="145"/>
      <c r="I12" s="145"/>
    </row>
    <row r="13" spans="2:9" x14ac:dyDescent="0.25">
      <c r="B13" s="145"/>
      <c r="C13" s="145"/>
      <c r="D13" s="145"/>
      <c r="E13" s="145"/>
      <c r="F13" s="145"/>
      <c r="G13" s="145"/>
      <c r="H13" s="145"/>
      <c r="I13" s="145"/>
    </row>
    <row r="14" spans="2:9" x14ac:dyDescent="0.25">
      <c r="B14" s="145"/>
      <c r="C14" s="145"/>
      <c r="D14" s="145"/>
      <c r="E14" s="145"/>
      <c r="F14" s="145"/>
      <c r="G14" s="145"/>
      <c r="H14" s="145"/>
      <c r="I14" s="145"/>
    </row>
    <row r="15" spans="2:9" x14ac:dyDescent="0.25">
      <c r="B15" s="145"/>
      <c r="C15" s="145"/>
      <c r="D15" s="145"/>
      <c r="E15" s="145"/>
      <c r="F15" s="145"/>
      <c r="G15" s="145"/>
      <c r="H15" s="145"/>
      <c r="I15" s="145"/>
    </row>
    <row r="16" spans="2:9" x14ac:dyDescent="0.25">
      <c r="B16" s="145"/>
      <c r="C16" s="145"/>
      <c r="D16" s="145"/>
      <c r="E16" s="145"/>
      <c r="F16" s="145"/>
      <c r="G16" s="145"/>
      <c r="H16" s="145"/>
      <c r="I16" s="145"/>
    </row>
    <row r="17" spans="2:9" x14ac:dyDescent="0.25">
      <c r="B17" s="145"/>
      <c r="C17" s="145"/>
      <c r="D17" s="145"/>
      <c r="E17" s="145"/>
      <c r="F17" s="145"/>
      <c r="G17" s="145"/>
      <c r="H17" s="145"/>
      <c r="I17" s="145"/>
    </row>
    <row r="18" spans="2:9" x14ac:dyDescent="0.25">
      <c r="B18" s="145"/>
      <c r="C18" s="145"/>
      <c r="D18" s="145"/>
      <c r="E18" s="145"/>
      <c r="F18" s="145"/>
      <c r="G18" s="145"/>
      <c r="H18" s="145"/>
      <c r="I18" s="145"/>
    </row>
    <row r="19" spans="2:9" x14ac:dyDescent="0.25">
      <c r="B19" s="145"/>
      <c r="C19" s="145"/>
      <c r="D19" s="145"/>
      <c r="E19" s="145"/>
      <c r="F19" s="145"/>
      <c r="G19" s="145"/>
      <c r="H19" s="145"/>
      <c r="I19" s="145"/>
    </row>
    <row r="20" spans="2:9" x14ac:dyDescent="0.25">
      <c r="B20" s="145"/>
      <c r="C20" s="145"/>
      <c r="D20" s="145"/>
      <c r="E20" s="145"/>
      <c r="F20" s="145"/>
      <c r="G20" s="145"/>
      <c r="H20" s="145"/>
      <c r="I20" s="145"/>
    </row>
    <row r="21" spans="2:9" x14ac:dyDescent="0.25">
      <c r="B21" s="145"/>
      <c r="C21" s="145"/>
      <c r="D21" s="145"/>
      <c r="E21" s="145"/>
      <c r="F21" s="145"/>
      <c r="G21" s="145"/>
      <c r="H21" s="145"/>
      <c r="I21" s="145"/>
    </row>
    <row r="22" spans="2:9" x14ac:dyDescent="0.25">
      <c r="B22" s="145"/>
      <c r="C22" s="145"/>
      <c r="D22" s="145"/>
      <c r="E22" s="145"/>
      <c r="F22" s="145"/>
      <c r="G22" s="145"/>
      <c r="H22" s="145"/>
      <c r="I22" s="145"/>
    </row>
    <row r="23" spans="2:9" x14ac:dyDescent="0.25">
      <c r="B23" s="145"/>
      <c r="C23" s="145"/>
      <c r="D23" s="145"/>
      <c r="E23" s="145"/>
      <c r="F23" s="145"/>
      <c r="G23" s="145"/>
      <c r="H23" s="145"/>
      <c r="I23" s="145"/>
    </row>
    <row r="24" spans="2:9" x14ac:dyDescent="0.25">
      <c r="B24" s="145"/>
      <c r="C24" s="145"/>
      <c r="D24" s="145"/>
      <c r="E24" s="145"/>
      <c r="F24" s="145"/>
      <c r="G24" s="145"/>
      <c r="H24" s="145"/>
      <c r="I24" s="145"/>
    </row>
    <row r="25" spans="2:9" x14ac:dyDescent="0.25">
      <c r="B25" s="145"/>
      <c r="C25" s="145"/>
      <c r="D25" s="145"/>
      <c r="E25" s="145"/>
      <c r="F25" s="145"/>
      <c r="G25" s="145"/>
      <c r="H25" s="145"/>
      <c r="I25" s="145"/>
    </row>
    <row r="27" spans="2:9" x14ac:dyDescent="0.25">
      <c r="B27" s="142" t="s">
        <v>137</v>
      </c>
      <c r="C27" s="142"/>
      <c r="D27" s="142"/>
      <c r="E27" s="142"/>
      <c r="F27" s="142"/>
      <c r="G27" s="142"/>
      <c r="H27" s="142"/>
      <c r="I27" s="142"/>
    </row>
    <row r="28" spans="2:9" x14ac:dyDescent="0.25">
      <c r="B28" s="145" t="s">
        <v>139</v>
      </c>
      <c r="C28" s="145"/>
      <c r="D28" s="145"/>
      <c r="E28" s="145"/>
      <c r="F28" s="145"/>
      <c r="G28" s="145"/>
      <c r="H28" s="145"/>
      <c r="I28" s="145"/>
    </row>
    <row r="29" spans="2:9" x14ac:dyDescent="0.25">
      <c r="B29" s="145"/>
      <c r="C29" s="145"/>
      <c r="D29" s="145"/>
      <c r="E29" s="145"/>
      <c r="F29" s="145"/>
      <c r="G29" s="145"/>
      <c r="H29" s="145"/>
      <c r="I29" s="145"/>
    </row>
    <row r="30" spans="2:9" x14ac:dyDescent="0.25">
      <c r="B30" s="145"/>
      <c r="C30" s="145"/>
      <c r="D30" s="145"/>
      <c r="E30" s="145"/>
      <c r="F30" s="145"/>
      <c r="G30" s="145"/>
      <c r="H30" s="145"/>
      <c r="I30" s="145"/>
    </row>
    <row r="31" spans="2:9" x14ac:dyDescent="0.25">
      <c r="B31" s="145"/>
      <c r="C31" s="145"/>
      <c r="D31" s="145"/>
      <c r="E31" s="145"/>
      <c r="F31" s="145"/>
      <c r="G31" s="145"/>
      <c r="H31" s="145"/>
      <c r="I31" s="145"/>
    </row>
    <row r="32" spans="2:9" x14ac:dyDescent="0.25">
      <c r="B32" s="145"/>
      <c r="C32" s="145"/>
      <c r="D32" s="145"/>
      <c r="E32" s="145"/>
      <c r="F32" s="145"/>
      <c r="G32" s="145"/>
      <c r="H32" s="145"/>
      <c r="I32" s="145"/>
    </row>
    <row r="33" spans="2:9" x14ac:dyDescent="0.25">
      <c r="B33" s="145"/>
      <c r="C33" s="145"/>
      <c r="D33" s="145"/>
      <c r="E33" s="145"/>
      <c r="F33" s="145"/>
      <c r="G33" s="145"/>
      <c r="H33" s="145"/>
      <c r="I33" s="145"/>
    </row>
    <row r="34" spans="2:9" x14ac:dyDescent="0.25">
      <c r="B34" s="145"/>
      <c r="C34" s="145"/>
      <c r="D34" s="145"/>
      <c r="E34" s="145"/>
      <c r="F34" s="145"/>
      <c r="G34" s="145"/>
      <c r="H34" s="145"/>
      <c r="I34" s="145"/>
    </row>
    <row r="35" spans="2:9" x14ac:dyDescent="0.25">
      <c r="B35" s="145"/>
      <c r="C35" s="145"/>
      <c r="D35" s="145"/>
      <c r="E35" s="145"/>
      <c r="F35" s="145"/>
      <c r="G35" s="145"/>
      <c r="H35" s="145"/>
      <c r="I35" s="145"/>
    </row>
    <row r="36" spans="2:9" x14ac:dyDescent="0.25">
      <c r="B36" s="145"/>
      <c r="C36" s="145"/>
      <c r="D36" s="145"/>
      <c r="E36" s="145"/>
      <c r="F36" s="145"/>
      <c r="G36" s="145"/>
      <c r="H36" s="145"/>
      <c r="I36" s="145"/>
    </row>
    <row r="37" spans="2:9" x14ac:dyDescent="0.25">
      <c r="B37" s="145"/>
      <c r="C37" s="145"/>
      <c r="D37" s="145"/>
      <c r="E37" s="145"/>
      <c r="F37" s="145"/>
      <c r="G37" s="145"/>
      <c r="H37" s="145"/>
      <c r="I37" s="145"/>
    </row>
    <row r="38" spans="2:9" x14ac:dyDescent="0.25">
      <c r="B38" s="145"/>
      <c r="C38" s="145"/>
      <c r="D38" s="145"/>
      <c r="E38" s="145"/>
      <c r="F38" s="145"/>
      <c r="G38" s="145"/>
      <c r="H38" s="145"/>
      <c r="I38" s="145"/>
    </row>
    <row r="39" spans="2:9" x14ac:dyDescent="0.25">
      <c r="B39" s="145"/>
      <c r="C39" s="145"/>
      <c r="D39" s="145"/>
      <c r="E39" s="145"/>
      <c r="F39" s="145"/>
      <c r="G39" s="145"/>
      <c r="H39" s="145"/>
      <c r="I39" s="145"/>
    </row>
    <row r="40" spans="2:9" x14ac:dyDescent="0.25">
      <c r="B40" s="145"/>
      <c r="C40" s="145"/>
      <c r="D40" s="145"/>
      <c r="E40" s="145"/>
      <c r="F40" s="145"/>
      <c r="G40" s="145"/>
      <c r="H40" s="145"/>
      <c r="I40" s="145"/>
    </row>
    <row r="41" spans="2:9" x14ac:dyDescent="0.25">
      <c r="B41" s="145"/>
      <c r="C41" s="145"/>
      <c r="D41" s="145"/>
      <c r="E41" s="145"/>
      <c r="F41" s="145"/>
      <c r="G41" s="145"/>
      <c r="H41" s="145"/>
      <c r="I41" s="145"/>
    </row>
    <row r="42" spans="2:9" x14ac:dyDescent="0.25">
      <c r="B42" s="145"/>
      <c r="C42" s="145"/>
      <c r="D42" s="145"/>
      <c r="E42" s="145"/>
      <c r="F42" s="145"/>
      <c r="G42" s="145"/>
      <c r="H42" s="145"/>
      <c r="I42" s="145"/>
    </row>
  </sheetData>
  <mergeCells count="14">
    <mergeCell ref="B8:I8"/>
    <mergeCell ref="B10:I10"/>
    <mergeCell ref="B11:I25"/>
    <mergeCell ref="B27:I27"/>
    <mergeCell ref="B28:I42"/>
    <mergeCell ref="B2:I2"/>
    <mergeCell ref="B3:B6"/>
    <mergeCell ref="C3:G4"/>
    <mergeCell ref="H3:I4"/>
    <mergeCell ref="C5:D5"/>
    <mergeCell ref="E5:F5"/>
    <mergeCell ref="H5:I6"/>
    <mergeCell ref="C6:D6"/>
    <mergeCell ref="E6:F6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1470C-B0B4-4473-B4EF-13A94647E28A}">
  <sheetPr>
    <tabColor theme="9" tint="0.59999389629810485"/>
  </sheetPr>
  <dimension ref="B1:AF32"/>
  <sheetViews>
    <sheetView workbookViewId="0"/>
  </sheetViews>
  <sheetFormatPr baseColWidth="10" defaultRowHeight="15" x14ac:dyDescent="0.25"/>
  <cols>
    <col min="3" max="32" width="6" customWidth="1"/>
  </cols>
  <sheetData>
    <row r="1" spans="2:32" s="38" customFormat="1" x14ac:dyDescent="0.25"/>
    <row r="2" spans="2:32" s="38" customFormat="1" x14ac:dyDescent="0.25">
      <c r="B2" s="39" t="s">
        <v>140</v>
      </c>
      <c r="C2" s="39">
        <v>1</v>
      </c>
      <c r="D2" s="39">
        <v>2</v>
      </c>
      <c r="E2" s="39">
        <v>3</v>
      </c>
      <c r="F2" s="39">
        <v>4</v>
      </c>
      <c r="G2" s="39">
        <v>5</v>
      </c>
      <c r="H2" s="39">
        <v>6</v>
      </c>
      <c r="I2" s="39">
        <v>7</v>
      </c>
      <c r="J2" s="39">
        <v>8</v>
      </c>
      <c r="K2" s="39">
        <v>9</v>
      </c>
      <c r="L2" s="39">
        <v>10</v>
      </c>
      <c r="M2" s="39">
        <v>11</v>
      </c>
      <c r="N2" s="39">
        <v>12</v>
      </c>
      <c r="O2" s="39">
        <v>13</v>
      </c>
      <c r="P2" s="39">
        <v>14</v>
      </c>
      <c r="Q2" s="39">
        <v>15</v>
      </c>
      <c r="R2" s="39">
        <v>16</v>
      </c>
      <c r="S2" s="39">
        <v>17</v>
      </c>
      <c r="T2" s="39">
        <v>18</v>
      </c>
      <c r="U2" s="39">
        <v>19</v>
      </c>
      <c r="V2" s="39">
        <v>20</v>
      </c>
      <c r="W2" s="39">
        <v>21</v>
      </c>
      <c r="X2" s="39">
        <v>22</v>
      </c>
      <c r="Y2" s="39">
        <v>23</v>
      </c>
      <c r="Z2" s="39">
        <v>24</v>
      </c>
      <c r="AA2" s="39">
        <v>25</v>
      </c>
      <c r="AB2" s="39">
        <v>26</v>
      </c>
      <c r="AC2" s="39">
        <v>27</v>
      </c>
      <c r="AD2" s="39">
        <v>28</v>
      </c>
      <c r="AE2" s="39">
        <v>29</v>
      </c>
      <c r="AF2" s="39">
        <v>30</v>
      </c>
    </row>
    <row r="3" spans="2:32" s="38" customFormat="1" x14ac:dyDescent="0.25">
      <c r="B3" s="39" t="s">
        <v>141</v>
      </c>
      <c r="C3" s="81">
        <v>0</v>
      </c>
      <c r="D3" s="81">
        <v>0.05</v>
      </c>
      <c r="E3" s="81">
        <v>0.15</v>
      </c>
      <c r="F3" s="81">
        <v>0.2</v>
      </c>
      <c r="G3" s="81">
        <v>0.3</v>
      </c>
      <c r="H3" s="81">
        <v>0.4</v>
      </c>
      <c r="I3" s="81">
        <v>0.5</v>
      </c>
      <c r="J3" s="81">
        <v>0.55000000000000004</v>
      </c>
      <c r="K3" s="81">
        <v>0.6</v>
      </c>
      <c r="L3" s="81">
        <v>0.65</v>
      </c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</row>
    <row r="4" spans="2:32" s="38" customFormat="1" x14ac:dyDescent="0.25">
      <c r="B4" s="39" t="s">
        <v>142</v>
      </c>
      <c r="C4" s="81">
        <v>0</v>
      </c>
      <c r="D4" s="81">
        <v>0.1</v>
      </c>
      <c r="E4" s="81">
        <v>0.1</v>
      </c>
      <c r="F4" s="81">
        <v>0.15</v>
      </c>
      <c r="G4" s="81">
        <v>0.25</v>
      </c>
      <c r="H4" s="81">
        <v>0.3</v>
      </c>
      <c r="I4" s="81">
        <v>0.35</v>
      </c>
      <c r="J4" s="81">
        <v>0.45</v>
      </c>
      <c r="K4" s="81">
        <v>0.5</v>
      </c>
      <c r="L4" s="81">
        <v>0.55000000000000004</v>
      </c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</row>
    <row r="5" spans="2:32" s="38" customFormat="1" x14ac:dyDescent="0.25">
      <c r="B5" s="39" t="s">
        <v>143</v>
      </c>
      <c r="C5" s="81">
        <f>C4-C3</f>
        <v>0</v>
      </c>
      <c r="D5" s="81">
        <f>D4-D3</f>
        <v>0.05</v>
      </c>
      <c r="E5" s="81">
        <f>E4-E3</f>
        <v>-4.9999999999999989E-2</v>
      </c>
      <c r="F5" s="81">
        <f t="shared" ref="F5:L5" si="0">F4-F3</f>
        <v>-5.0000000000000017E-2</v>
      </c>
      <c r="G5" s="81">
        <f t="shared" si="0"/>
        <v>-4.9999999999999989E-2</v>
      </c>
      <c r="H5" s="81">
        <f t="shared" si="0"/>
        <v>-0.10000000000000003</v>
      </c>
      <c r="I5" s="81">
        <f t="shared" si="0"/>
        <v>-0.15000000000000002</v>
      </c>
      <c r="J5" s="81">
        <f t="shared" si="0"/>
        <v>-0.10000000000000003</v>
      </c>
      <c r="K5" s="81">
        <f t="shared" si="0"/>
        <v>-9.9999999999999978E-2</v>
      </c>
      <c r="L5" s="81">
        <f t="shared" si="0"/>
        <v>-9.9999999999999978E-2</v>
      </c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</row>
    <row r="6" spans="2:32" s="38" customFormat="1" ht="15.75" thickBot="1" x14ac:dyDescent="0.3">
      <c r="B6" s="40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</row>
    <row r="7" spans="2:32" s="38" customFormat="1" ht="16.5" thickBot="1" x14ac:dyDescent="0.3">
      <c r="D7" s="42"/>
      <c r="O7" s="214" t="s">
        <v>144</v>
      </c>
      <c r="P7" s="215"/>
      <c r="Q7" s="215"/>
      <c r="R7" s="215"/>
      <c r="S7" s="215"/>
      <c r="T7" s="215"/>
      <c r="U7" s="216"/>
      <c r="AC7" s="42"/>
    </row>
    <row r="8" spans="2:32" s="38" customFormat="1" ht="20.25" thickBot="1" x14ac:dyDescent="0.3">
      <c r="O8" s="217">
        <f>((D16*E16)+(J16*K16)+(P16*Q16)+(V16*W16)+(AB16*AC16))</f>
        <v>1</v>
      </c>
      <c r="P8" s="218"/>
      <c r="Q8" s="218"/>
      <c r="R8" s="219"/>
      <c r="S8" s="220">
        <f>((D16*F16)+(J16*L16)+(P16*R16)+(V16*X16)+(AB16*AD16))</f>
        <v>0.5</v>
      </c>
      <c r="T8" s="221"/>
      <c r="U8" s="222"/>
      <c r="V8" s="43"/>
      <c r="AC8" s="42"/>
    </row>
    <row r="9" spans="2:32" s="38" customFormat="1" ht="19.5" thickBot="1" x14ac:dyDescent="0.3">
      <c r="O9" s="223" t="s">
        <v>163</v>
      </c>
      <c r="P9" s="224"/>
      <c r="Q9" s="224"/>
      <c r="R9" s="224"/>
      <c r="S9" s="224"/>
      <c r="T9" s="224"/>
      <c r="U9" s="225"/>
      <c r="W9" s="57"/>
      <c r="X9" s="57"/>
      <c r="Y9" s="57"/>
      <c r="AC9" s="42"/>
    </row>
    <row r="10" spans="2:32" s="38" customFormat="1" ht="21.75" thickBot="1" x14ac:dyDescent="0.3">
      <c r="O10" s="228" t="s">
        <v>162</v>
      </c>
      <c r="P10" s="229"/>
      <c r="Q10" s="229"/>
      <c r="R10" s="229"/>
      <c r="S10" s="229"/>
      <c r="T10" s="229"/>
      <c r="U10" s="230"/>
      <c r="W10" s="57"/>
      <c r="X10" s="57"/>
      <c r="Y10" s="57"/>
      <c r="AC10" s="42"/>
    </row>
    <row r="11" spans="2:32" s="38" customFormat="1" x14ac:dyDescent="0.25">
      <c r="Q11" s="45">
        <f>L8</f>
        <v>0</v>
      </c>
      <c r="R11" s="46">
        <f>P8</f>
        <v>0</v>
      </c>
      <c r="S11" s="44"/>
      <c r="T11" s="44"/>
      <c r="U11" s="44"/>
      <c r="V11" s="46"/>
      <c r="AC11" s="42"/>
    </row>
    <row r="12" spans="2:32" s="38" customFormat="1" ht="15.75" thickBot="1" x14ac:dyDescent="0.3">
      <c r="Q12" s="47"/>
    </row>
    <row r="13" spans="2:32" s="38" customFormat="1" ht="15.75" thickTop="1" x14ac:dyDescent="0.25">
      <c r="F13" s="49"/>
      <c r="G13" s="50"/>
      <c r="H13" s="50"/>
      <c r="I13" s="50"/>
      <c r="J13" s="50"/>
      <c r="K13" s="50"/>
      <c r="L13" s="49"/>
      <c r="M13" s="50"/>
      <c r="N13" s="50"/>
      <c r="O13" s="50"/>
      <c r="P13" s="50"/>
      <c r="Q13" s="50"/>
      <c r="R13" s="49"/>
      <c r="S13" s="50"/>
      <c r="T13" s="50"/>
      <c r="U13" s="50"/>
      <c r="V13" s="50"/>
      <c r="W13" s="50"/>
      <c r="X13" s="49"/>
      <c r="Y13" s="50"/>
      <c r="Z13" s="50"/>
      <c r="AA13" s="50"/>
      <c r="AB13" s="50"/>
      <c r="AC13" s="50"/>
      <c r="AD13" s="51"/>
    </row>
    <row r="14" spans="2:32" s="38" customFormat="1" ht="15.75" thickBot="1" x14ac:dyDescent="0.3">
      <c r="F14" s="51"/>
      <c r="L14" s="51"/>
      <c r="R14" s="51"/>
      <c r="X14" s="51"/>
      <c r="Y14" s="58"/>
      <c r="AD14" s="51"/>
    </row>
    <row r="15" spans="2:32" s="38" customFormat="1" x14ac:dyDescent="0.25">
      <c r="D15" s="52">
        <v>1</v>
      </c>
      <c r="E15" s="226" t="s">
        <v>155</v>
      </c>
      <c r="F15" s="227"/>
      <c r="J15" s="52">
        <v>2</v>
      </c>
      <c r="K15" s="226" t="s">
        <v>164</v>
      </c>
      <c r="L15" s="227"/>
      <c r="P15" s="52">
        <v>3</v>
      </c>
      <c r="Q15" s="226" t="s">
        <v>165</v>
      </c>
      <c r="R15" s="227"/>
      <c r="V15" s="52">
        <v>4</v>
      </c>
      <c r="W15" s="226" t="s">
        <v>166</v>
      </c>
      <c r="X15" s="227"/>
      <c r="Y15" s="58"/>
      <c r="AB15" s="52">
        <v>5</v>
      </c>
      <c r="AC15" s="226" t="s">
        <v>167</v>
      </c>
      <c r="AD15" s="227"/>
    </row>
    <row r="16" spans="2:32" s="38" customFormat="1" ht="15.75" x14ac:dyDescent="0.25">
      <c r="D16" s="53">
        <v>0.2</v>
      </c>
      <c r="E16" s="59">
        <f>((D22*E22)+(D27*E27))</f>
        <v>1</v>
      </c>
      <c r="F16" s="54">
        <f>((D22*F22)+(D27*F27))</f>
        <v>0.5</v>
      </c>
      <c r="J16" s="53">
        <v>0.2</v>
      </c>
      <c r="K16" s="59">
        <f>((J22*K22)+(J27*K27))</f>
        <v>1</v>
      </c>
      <c r="L16" s="54">
        <f>((J22*L22)+(J27*L27))</f>
        <v>0.5</v>
      </c>
      <c r="P16" s="53">
        <v>0.2</v>
      </c>
      <c r="Q16" s="59">
        <f>((P22*Q22)+(P27*Q27))</f>
        <v>1</v>
      </c>
      <c r="R16" s="54">
        <f>((P22*R22)+(P27*R27))</f>
        <v>0.5</v>
      </c>
      <c r="V16" s="53">
        <v>0.2</v>
      </c>
      <c r="W16" s="59">
        <f>((V22*W22)+(V27*W27))</f>
        <v>1</v>
      </c>
      <c r="X16" s="54">
        <f>((V22*X22)+(V27*X27))</f>
        <v>0.5</v>
      </c>
      <c r="Y16" s="58"/>
      <c r="AB16" s="53">
        <v>0.2</v>
      </c>
      <c r="AC16" s="59">
        <f>((AB22*AC22)+(AB27*AC27))</f>
        <v>1</v>
      </c>
      <c r="AD16" s="54">
        <f>((AB22*AD22)+(AB27*AD27))</f>
        <v>0.5</v>
      </c>
    </row>
    <row r="17" spans="2:30" s="38" customFormat="1" ht="16.5" thickBot="1" x14ac:dyDescent="0.3">
      <c r="D17" s="237" t="s">
        <v>153</v>
      </c>
      <c r="E17" s="238"/>
      <c r="F17" s="239"/>
      <c r="J17" s="237" t="s">
        <v>154</v>
      </c>
      <c r="K17" s="238"/>
      <c r="L17" s="239"/>
      <c r="P17" s="237" t="s">
        <v>156</v>
      </c>
      <c r="Q17" s="238"/>
      <c r="R17" s="239"/>
      <c r="V17" s="237" t="s">
        <v>157</v>
      </c>
      <c r="W17" s="238"/>
      <c r="X17" s="239"/>
      <c r="Y17" s="58"/>
      <c r="AB17" s="237" t="s">
        <v>158</v>
      </c>
      <c r="AC17" s="238"/>
      <c r="AD17" s="239"/>
    </row>
    <row r="18" spans="2:30" s="38" customFormat="1" ht="15.75" thickBot="1" x14ac:dyDescent="0.3">
      <c r="D18" s="231" t="s">
        <v>162</v>
      </c>
      <c r="E18" s="232"/>
      <c r="F18" s="233"/>
      <c r="J18" s="231" t="s">
        <v>162</v>
      </c>
      <c r="K18" s="232"/>
      <c r="L18" s="233"/>
      <c r="P18" s="231" t="s">
        <v>162</v>
      </c>
      <c r="Q18" s="232"/>
      <c r="R18" s="233"/>
      <c r="V18" s="231" t="s">
        <v>162</v>
      </c>
      <c r="W18" s="232"/>
      <c r="X18" s="233"/>
      <c r="Y18" s="58"/>
      <c r="AB18" s="231" t="s">
        <v>162</v>
      </c>
      <c r="AC18" s="232"/>
      <c r="AD18" s="233"/>
    </row>
    <row r="19" spans="2:30" s="38" customFormat="1" ht="15.75" thickBot="1" x14ac:dyDescent="0.3">
      <c r="C19" s="48"/>
      <c r="D19" s="48"/>
      <c r="E19" s="47"/>
      <c r="I19" s="48"/>
      <c r="J19" s="48"/>
      <c r="K19" s="47"/>
      <c r="O19" s="48"/>
      <c r="P19" s="48"/>
      <c r="Q19" s="47"/>
      <c r="U19" s="48"/>
      <c r="V19" s="48"/>
      <c r="W19" s="47"/>
      <c r="Y19" s="58"/>
      <c r="AA19" s="48"/>
      <c r="AB19" s="48"/>
      <c r="AC19" s="47"/>
    </row>
    <row r="20" spans="2:30" s="38" customFormat="1" ht="16.5" thickTop="1" thickBot="1" x14ac:dyDescent="0.3">
      <c r="C20" s="49"/>
      <c r="I20" s="49"/>
      <c r="O20" s="49"/>
      <c r="U20" s="49"/>
      <c r="Y20" s="58"/>
      <c r="AA20" s="49"/>
    </row>
    <row r="21" spans="2:30" s="38" customFormat="1" x14ac:dyDescent="0.25">
      <c r="C21" s="51"/>
      <c r="D21" s="52" t="s">
        <v>145</v>
      </c>
      <c r="E21" s="226" t="s">
        <v>161</v>
      </c>
      <c r="F21" s="227"/>
      <c r="I21" s="51"/>
      <c r="J21" s="52" t="s">
        <v>146</v>
      </c>
      <c r="K21" s="226" t="s">
        <v>161</v>
      </c>
      <c r="L21" s="227"/>
      <c r="O21" s="51"/>
      <c r="P21" s="52" t="s">
        <v>147</v>
      </c>
      <c r="Q21" s="226" t="s">
        <v>161</v>
      </c>
      <c r="R21" s="227"/>
      <c r="U21" s="51"/>
      <c r="V21" s="52" t="s">
        <v>148</v>
      </c>
      <c r="W21" s="226" t="s">
        <v>161</v>
      </c>
      <c r="X21" s="227"/>
      <c r="Y21" s="58"/>
      <c r="AA21" s="51"/>
      <c r="AB21" s="52" t="s">
        <v>168</v>
      </c>
      <c r="AC21" s="226" t="s">
        <v>161</v>
      </c>
      <c r="AD21" s="227"/>
    </row>
    <row r="22" spans="2:30" s="38" customFormat="1" ht="16.5" thickBot="1" x14ac:dyDescent="0.3">
      <c r="C22" s="55"/>
      <c r="D22" s="53">
        <v>0.5</v>
      </c>
      <c r="E22" s="59">
        <v>1</v>
      </c>
      <c r="F22" s="54">
        <v>0</v>
      </c>
      <c r="I22" s="55"/>
      <c r="J22" s="53">
        <v>0.5</v>
      </c>
      <c r="K22" s="59">
        <v>1</v>
      </c>
      <c r="L22" s="54">
        <v>0</v>
      </c>
      <c r="O22" s="56"/>
      <c r="P22" s="53">
        <v>0.5</v>
      </c>
      <c r="Q22" s="59">
        <v>1</v>
      </c>
      <c r="R22" s="54">
        <v>0</v>
      </c>
      <c r="U22" s="56"/>
      <c r="V22" s="53">
        <v>0.5</v>
      </c>
      <c r="W22" s="59">
        <v>1</v>
      </c>
      <c r="X22" s="54">
        <v>0</v>
      </c>
      <c r="Y22" s="58"/>
      <c r="AA22" s="56"/>
      <c r="AB22" s="53">
        <v>0.5</v>
      </c>
      <c r="AC22" s="59">
        <v>1</v>
      </c>
      <c r="AD22" s="54">
        <v>0</v>
      </c>
    </row>
    <row r="23" spans="2:30" s="38" customFormat="1" ht="15.75" thickTop="1" x14ac:dyDescent="0.25">
      <c r="C23" s="51"/>
      <c r="D23" s="234" t="s">
        <v>159</v>
      </c>
      <c r="E23" s="235"/>
      <c r="F23" s="236"/>
      <c r="I23" s="51"/>
      <c r="J23" s="234" t="s">
        <v>159</v>
      </c>
      <c r="K23" s="235"/>
      <c r="L23" s="236"/>
      <c r="O23" s="51"/>
      <c r="P23" s="234" t="s">
        <v>159</v>
      </c>
      <c r="Q23" s="235"/>
      <c r="R23" s="236"/>
      <c r="U23" s="51"/>
      <c r="V23" s="234" t="s">
        <v>159</v>
      </c>
      <c r="W23" s="235"/>
      <c r="X23" s="236"/>
      <c r="Y23" s="58"/>
      <c r="AA23" s="51"/>
      <c r="AB23" s="234" t="s">
        <v>159</v>
      </c>
      <c r="AC23" s="235"/>
      <c r="AD23" s="236"/>
    </row>
    <row r="24" spans="2:30" s="38" customFormat="1" ht="15.75" thickBot="1" x14ac:dyDescent="0.3">
      <c r="C24" s="51"/>
      <c r="D24" s="231" t="s">
        <v>162</v>
      </c>
      <c r="E24" s="232"/>
      <c r="F24" s="233"/>
      <c r="I24" s="51"/>
      <c r="J24" s="231" t="s">
        <v>162</v>
      </c>
      <c r="K24" s="232"/>
      <c r="L24" s="233"/>
      <c r="O24" s="51"/>
      <c r="P24" s="231" t="s">
        <v>162</v>
      </c>
      <c r="Q24" s="232"/>
      <c r="R24" s="233"/>
      <c r="U24" s="51"/>
      <c r="V24" s="231" t="s">
        <v>162</v>
      </c>
      <c r="W24" s="232"/>
      <c r="X24" s="233"/>
      <c r="Y24" s="58"/>
      <c r="AA24" s="51"/>
      <c r="AB24" s="231" t="s">
        <v>162</v>
      </c>
      <c r="AC24" s="232"/>
      <c r="AD24" s="233"/>
    </row>
    <row r="25" spans="2:30" s="38" customFormat="1" ht="15.75" thickBot="1" x14ac:dyDescent="0.3">
      <c r="C25" s="51"/>
      <c r="I25" s="51"/>
      <c r="O25" s="51"/>
      <c r="U25" s="51"/>
      <c r="Y25" s="58"/>
      <c r="AA25" s="51"/>
    </row>
    <row r="26" spans="2:30" s="38" customFormat="1" x14ac:dyDescent="0.25">
      <c r="C26" s="51"/>
      <c r="D26" s="52" t="s">
        <v>149</v>
      </c>
      <c r="E26" s="226" t="s">
        <v>161</v>
      </c>
      <c r="F26" s="227"/>
      <c r="I26" s="51"/>
      <c r="J26" s="52" t="s">
        <v>150</v>
      </c>
      <c r="K26" s="226" t="s">
        <v>161</v>
      </c>
      <c r="L26" s="227"/>
      <c r="O26" s="51"/>
      <c r="P26" s="52" t="s">
        <v>151</v>
      </c>
      <c r="Q26" s="226" t="s">
        <v>161</v>
      </c>
      <c r="R26" s="227"/>
      <c r="U26" s="51"/>
      <c r="V26" s="52" t="s">
        <v>152</v>
      </c>
      <c r="W26" s="226" t="s">
        <v>161</v>
      </c>
      <c r="X26" s="227"/>
      <c r="Y26" s="58"/>
      <c r="AA26" s="51"/>
      <c r="AB26" s="52" t="s">
        <v>169</v>
      </c>
      <c r="AC26" s="226" t="s">
        <v>161</v>
      </c>
      <c r="AD26" s="227"/>
    </row>
    <row r="27" spans="2:30" s="38" customFormat="1" ht="16.5" thickBot="1" x14ac:dyDescent="0.3">
      <c r="C27" s="56"/>
      <c r="D27" s="53">
        <v>0.5</v>
      </c>
      <c r="E27" s="59">
        <v>1</v>
      </c>
      <c r="F27" s="54">
        <v>1</v>
      </c>
      <c r="I27" s="56"/>
      <c r="J27" s="53">
        <v>0.5</v>
      </c>
      <c r="K27" s="59">
        <v>1</v>
      </c>
      <c r="L27" s="54">
        <v>1</v>
      </c>
      <c r="O27" s="56"/>
      <c r="P27" s="53">
        <v>0.5</v>
      </c>
      <c r="Q27" s="59">
        <v>1</v>
      </c>
      <c r="R27" s="54">
        <v>1</v>
      </c>
      <c r="U27" s="56"/>
      <c r="V27" s="53">
        <v>0.5</v>
      </c>
      <c r="W27" s="59">
        <v>1</v>
      </c>
      <c r="X27" s="54">
        <v>1</v>
      </c>
      <c r="Y27" s="58"/>
      <c r="AA27" s="56"/>
      <c r="AB27" s="53">
        <v>0.5</v>
      </c>
      <c r="AC27" s="59">
        <v>1</v>
      </c>
      <c r="AD27" s="54">
        <v>1</v>
      </c>
    </row>
    <row r="28" spans="2:30" s="38" customFormat="1" ht="15.75" thickTop="1" x14ac:dyDescent="0.25">
      <c r="B28"/>
      <c r="C28"/>
      <c r="D28" s="234" t="s">
        <v>160</v>
      </c>
      <c r="E28" s="235"/>
      <c r="F28" s="236"/>
      <c r="I28"/>
      <c r="J28" s="234" t="s">
        <v>160</v>
      </c>
      <c r="K28" s="235"/>
      <c r="L28" s="236"/>
      <c r="O28"/>
      <c r="P28" s="234" t="s">
        <v>160</v>
      </c>
      <c r="Q28" s="235"/>
      <c r="R28" s="236"/>
      <c r="U28"/>
      <c r="V28" s="234" t="s">
        <v>160</v>
      </c>
      <c r="W28" s="235"/>
      <c r="X28" s="236"/>
      <c r="Y28" s="58"/>
      <c r="AA28"/>
      <c r="AB28" s="234" t="s">
        <v>160</v>
      </c>
      <c r="AC28" s="235"/>
      <c r="AD28" s="236"/>
    </row>
    <row r="29" spans="2:30" s="38" customFormat="1" ht="15.75" thickBot="1" x14ac:dyDescent="0.3">
      <c r="B29"/>
      <c r="C29"/>
      <c r="D29" s="231" t="s">
        <v>162</v>
      </c>
      <c r="E29" s="232"/>
      <c r="F29" s="233"/>
      <c r="I29"/>
      <c r="J29" s="231" t="s">
        <v>162</v>
      </c>
      <c r="K29" s="232"/>
      <c r="L29" s="233"/>
      <c r="O29"/>
      <c r="P29" s="231" t="s">
        <v>162</v>
      </c>
      <c r="Q29" s="232"/>
      <c r="R29" s="233"/>
      <c r="U29"/>
      <c r="V29" s="231" t="s">
        <v>162</v>
      </c>
      <c r="W29" s="232"/>
      <c r="X29" s="233"/>
      <c r="Y29" s="58"/>
      <c r="AA29"/>
      <c r="AB29" s="231" t="s">
        <v>162</v>
      </c>
      <c r="AC29" s="232"/>
      <c r="AD29" s="233"/>
    </row>
    <row r="30" spans="2:30" x14ac:dyDescent="0.25">
      <c r="Y30" s="58"/>
    </row>
    <row r="31" spans="2:30" x14ac:dyDescent="0.25">
      <c r="Y31" s="58"/>
    </row>
    <row r="32" spans="2:30" x14ac:dyDescent="0.25">
      <c r="Y32" s="58"/>
    </row>
  </sheetData>
  <mergeCells count="50">
    <mergeCell ref="W15:X15"/>
    <mergeCell ref="D18:F18"/>
    <mergeCell ref="J18:L18"/>
    <mergeCell ref="P18:R18"/>
    <mergeCell ref="V18:X18"/>
    <mergeCell ref="D17:F17"/>
    <mergeCell ref="J17:L17"/>
    <mergeCell ref="P17:R17"/>
    <mergeCell ref="V17:X17"/>
    <mergeCell ref="AC21:AD21"/>
    <mergeCell ref="AB23:AD23"/>
    <mergeCell ref="AB24:AD24"/>
    <mergeCell ref="AC26:AD26"/>
    <mergeCell ref="AC15:AD15"/>
    <mergeCell ref="AB18:AD18"/>
    <mergeCell ref="AB17:AD17"/>
    <mergeCell ref="AB28:AD28"/>
    <mergeCell ref="AB29:AD29"/>
    <mergeCell ref="D29:F29"/>
    <mergeCell ref="J29:L29"/>
    <mergeCell ref="P29:R29"/>
    <mergeCell ref="V29:X29"/>
    <mergeCell ref="E26:F26"/>
    <mergeCell ref="K26:L26"/>
    <mergeCell ref="Q26:R26"/>
    <mergeCell ref="W26:X26"/>
    <mergeCell ref="D28:F28"/>
    <mergeCell ref="J28:L28"/>
    <mergeCell ref="P28:R28"/>
    <mergeCell ref="V28:X28"/>
    <mergeCell ref="D24:F24"/>
    <mergeCell ref="J24:L24"/>
    <mergeCell ref="P24:R24"/>
    <mergeCell ref="V24:X24"/>
    <mergeCell ref="E21:F21"/>
    <mergeCell ref="K21:L21"/>
    <mergeCell ref="Q21:R21"/>
    <mergeCell ref="W21:X21"/>
    <mergeCell ref="D23:F23"/>
    <mergeCell ref="J23:L23"/>
    <mergeCell ref="P23:R23"/>
    <mergeCell ref="V23:X23"/>
    <mergeCell ref="O7:U7"/>
    <mergeCell ref="O8:R8"/>
    <mergeCell ref="S8:U8"/>
    <mergeCell ref="O9:U9"/>
    <mergeCell ref="E15:F15"/>
    <mergeCell ref="K15:L15"/>
    <mergeCell ref="Q15:R15"/>
    <mergeCell ref="O10:U10"/>
  </mergeCells>
  <conditionalFormatting sqref="F16">
    <cfRule type="cellIs" dxfId="49" priority="85" operator="between">
      <formula>0</formula>
      <formula>(E16*0.8)</formula>
    </cfRule>
    <cfRule type="cellIs" dxfId="48" priority="86" operator="lessThan">
      <formula>E16</formula>
    </cfRule>
    <cfRule type="cellIs" dxfId="47" priority="87" operator="greaterThanOrEqual">
      <formula>E16</formula>
    </cfRule>
  </conditionalFormatting>
  <conditionalFormatting sqref="L16">
    <cfRule type="cellIs" dxfId="46" priority="82" operator="between">
      <formula>0</formula>
      <formula>(K16*0.8)</formula>
    </cfRule>
    <cfRule type="cellIs" dxfId="45" priority="83" operator="lessThan">
      <formula>K16</formula>
    </cfRule>
    <cfRule type="cellIs" dxfId="44" priority="84" operator="greaterThanOrEqual">
      <formula>K16</formula>
    </cfRule>
  </conditionalFormatting>
  <conditionalFormatting sqref="R16">
    <cfRule type="cellIs" dxfId="43" priority="79" operator="between">
      <formula>0</formula>
      <formula>(Q16*0.8)</formula>
    </cfRule>
    <cfRule type="cellIs" dxfId="42" priority="80" operator="lessThan">
      <formula>Q16</formula>
    </cfRule>
    <cfRule type="cellIs" dxfId="41" priority="81" operator="greaterThanOrEqual">
      <formula>Q16</formula>
    </cfRule>
  </conditionalFormatting>
  <conditionalFormatting sqref="X16">
    <cfRule type="cellIs" dxfId="40" priority="76" operator="between">
      <formula>0</formula>
      <formula>(W16*0.8)</formula>
    </cfRule>
    <cfRule type="cellIs" dxfId="39" priority="77" operator="lessThan">
      <formula>W16</formula>
    </cfRule>
    <cfRule type="cellIs" dxfId="38" priority="78" operator="greaterThanOrEqual">
      <formula>W16</formula>
    </cfRule>
  </conditionalFormatting>
  <conditionalFormatting sqref="F22">
    <cfRule type="cellIs" dxfId="37" priority="70" operator="between">
      <formula>0</formula>
      <formula>(E22*0.8)</formula>
    </cfRule>
    <cfRule type="cellIs" dxfId="36" priority="71" operator="lessThan">
      <formula>E22</formula>
    </cfRule>
    <cfRule type="cellIs" dxfId="35" priority="72" operator="greaterThanOrEqual">
      <formula>E22</formula>
    </cfRule>
  </conditionalFormatting>
  <conditionalFormatting sqref="S8">
    <cfRule type="cellIs" dxfId="34" priority="58" operator="between">
      <formula>0</formula>
      <formula>(R8*0.8)</formula>
    </cfRule>
    <cfRule type="cellIs" dxfId="33" priority="59" operator="lessThan">
      <formula>R8</formula>
    </cfRule>
    <cfRule type="cellIs" dxfId="32" priority="60" operator="greaterThanOrEqual">
      <formula>R8</formula>
    </cfRule>
  </conditionalFormatting>
  <conditionalFormatting sqref="L27">
    <cfRule type="cellIs" dxfId="31" priority="28" operator="between">
      <formula>0</formula>
      <formula>(K27*0.8)</formula>
    </cfRule>
    <cfRule type="cellIs" dxfId="30" priority="29" operator="lessThan">
      <formula>K27</formula>
    </cfRule>
    <cfRule type="cellIs" dxfId="29" priority="30" operator="greaterThanOrEqual">
      <formula>K27</formula>
    </cfRule>
  </conditionalFormatting>
  <conditionalFormatting sqref="X22">
    <cfRule type="cellIs" dxfId="28" priority="19" operator="between">
      <formula>0</formula>
      <formula>(W22*0.8)</formula>
    </cfRule>
    <cfRule type="cellIs" dxfId="27" priority="20" operator="lessThan">
      <formula>W22</formula>
    </cfRule>
    <cfRule type="cellIs" dxfId="26" priority="21" operator="greaterThanOrEqual">
      <formula>W22</formula>
    </cfRule>
  </conditionalFormatting>
  <conditionalFormatting sqref="X27">
    <cfRule type="cellIs" dxfId="25" priority="16" operator="between">
      <formula>0</formula>
      <formula>(W27*0.8)</formula>
    </cfRule>
    <cfRule type="cellIs" dxfId="24" priority="17" operator="lessThan">
      <formula>W27</formula>
    </cfRule>
    <cfRule type="cellIs" dxfId="23" priority="18" operator="greaterThanOrEqual">
      <formula>W27</formula>
    </cfRule>
  </conditionalFormatting>
  <conditionalFormatting sqref="F27">
    <cfRule type="cellIs" dxfId="22" priority="37" operator="between">
      <formula>0</formula>
      <formula>(E27*0.8)</formula>
    </cfRule>
    <cfRule type="cellIs" dxfId="21" priority="38" operator="lessThan">
      <formula>E27</formula>
    </cfRule>
    <cfRule type="cellIs" dxfId="20" priority="39" operator="greaterThanOrEqual">
      <formula>E27</formula>
    </cfRule>
  </conditionalFormatting>
  <conditionalFormatting sqref="L22">
    <cfRule type="cellIs" dxfId="19" priority="31" operator="between">
      <formula>0</formula>
      <formula>(K22*0.8)</formula>
    </cfRule>
    <cfRule type="cellIs" dxfId="18" priority="32" operator="lessThan">
      <formula>K22</formula>
    </cfRule>
    <cfRule type="cellIs" dxfId="17" priority="33" operator="greaterThanOrEqual">
      <formula>K22</formula>
    </cfRule>
  </conditionalFormatting>
  <conditionalFormatting sqref="R22">
    <cfRule type="cellIs" dxfId="16" priority="25" operator="between">
      <formula>0</formula>
      <formula>(Q22*0.8)</formula>
    </cfRule>
    <cfRule type="cellIs" dxfId="15" priority="26" operator="lessThan">
      <formula>Q22</formula>
    </cfRule>
    <cfRule type="cellIs" dxfId="14" priority="27" operator="greaterThanOrEqual">
      <formula>Q22</formula>
    </cfRule>
  </conditionalFormatting>
  <conditionalFormatting sqref="R27">
    <cfRule type="cellIs" dxfId="13" priority="22" operator="between">
      <formula>0</formula>
      <formula>(Q27*0.8)</formula>
    </cfRule>
    <cfRule type="cellIs" dxfId="12" priority="23" operator="lessThan">
      <formula>Q27</formula>
    </cfRule>
    <cfRule type="cellIs" dxfId="11" priority="24" operator="greaterThanOrEqual">
      <formula>Q27</formula>
    </cfRule>
  </conditionalFormatting>
  <conditionalFormatting sqref="AD22">
    <cfRule type="cellIs" dxfId="10" priority="7" operator="between">
      <formula>0</formula>
      <formula>(AC22*0.8)</formula>
    </cfRule>
    <cfRule type="cellIs" dxfId="9" priority="8" operator="lessThan">
      <formula>AC22</formula>
    </cfRule>
    <cfRule type="cellIs" dxfId="8" priority="9" operator="greaterThanOrEqual">
      <formula>AC22</formula>
    </cfRule>
  </conditionalFormatting>
  <conditionalFormatting sqref="AD27">
    <cfRule type="cellIs" dxfId="7" priority="4" operator="between">
      <formula>0</formula>
      <formula>(AC27*0.8)</formula>
    </cfRule>
    <cfRule type="cellIs" dxfId="6" priority="5" operator="lessThan">
      <formula>AC27</formula>
    </cfRule>
    <cfRule type="cellIs" dxfId="5" priority="6" operator="greaterThanOrEqual">
      <formula>AC27</formula>
    </cfRule>
  </conditionalFormatting>
  <conditionalFormatting sqref="AD16">
    <cfRule type="cellIs" dxfId="4" priority="1" operator="between">
      <formula>0</formula>
      <formula>(AC16*0.8)</formula>
    </cfRule>
    <cfRule type="cellIs" dxfId="3" priority="2" operator="lessThan">
      <formula>AC16</formula>
    </cfRule>
    <cfRule type="cellIs" dxfId="2" priority="3" operator="greaterThanOrEqual">
      <formula>AC16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17E27-5DE9-4706-9E30-11393C0969BF}">
  <sheetPr>
    <tabColor theme="9" tint="0.59999389629810485"/>
    <pageSetUpPr fitToPage="1"/>
  </sheetPr>
  <dimension ref="B1:M48"/>
  <sheetViews>
    <sheetView zoomScale="115" zoomScaleNormal="115" workbookViewId="0"/>
  </sheetViews>
  <sheetFormatPr baseColWidth="10" defaultRowHeight="15" x14ac:dyDescent="0.25"/>
  <cols>
    <col min="2" max="7" width="17.140625" customWidth="1"/>
    <col min="8" max="8" width="21.5703125" customWidth="1"/>
    <col min="9" max="9" width="17.140625" customWidth="1"/>
  </cols>
  <sheetData>
    <row r="1" spans="2:13" ht="15.75" thickBot="1" x14ac:dyDescent="0.3"/>
    <row r="2" spans="2:13" ht="6" customHeight="1" thickBot="1" x14ac:dyDescent="0.3">
      <c r="B2" s="201"/>
      <c r="C2" s="202"/>
      <c r="D2" s="202"/>
      <c r="E2" s="202"/>
      <c r="F2" s="202"/>
      <c r="G2" s="202"/>
      <c r="H2" s="202"/>
      <c r="I2" s="203"/>
    </row>
    <row r="3" spans="2:13" x14ac:dyDescent="0.25">
      <c r="B3" s="165"/>
      <c r="C3" s="168" t="s">
        <v>41</v>
      </c>
      <c r="D3" s="169"/>
      <c r="E3" s="169"/>
      <c r="F3" s="169"/>
      <c r="G3" s="170"/>
      <c r="H3" s="151" t="s">
        <v>39</v>
      </c>
      <c r="I3" s="152"/>
    </row>
    <row r="4" spans="2:13" ht="15.75" thickBot="1" x14ac:dyDescent="0.3">
      <c r="B4" s="166"/>
      <c r="C4" s="171"/>
      <c r="D4" s="172"/>
      <c r="E4" s="172"/>
      <c r="F4" s="172"/>
      <c r="G4" s="173"/>
      <c r="H4" s="153"/>
      <c r="I4" s="154"/>
    </row>
    <row r="5" spans="2:13" x14ac:dyDescent="0.25">
      <c r="B5" s="166"/>
      <c r="C5" s="174" t="s">
        <v>42</v>
      </c>
      <c r="D5" s="175"/>
      <c r="E5" s="174" t="s">
        <v>43</v>
      </c>
      <c r="F5" s="175"/>
      <c r="G5" s="7" t="s">
        <v>44</v>
      </c>
      <c r="H5" s="155" t="s">
        <v>40</v>
      </c>
      <c r="I5" s="156"/>
    </row>
    <row r="6" spans="2:13" ht="15.75" thickBot="1" x14ac:dyDescent="0.3">
      <c r="B6" s="167"/>
      <c r="C6" s="176" t="s">
        <v>189</v>
      </c>
      <c r="D6" s="177"/>
      <c r="E6" s="176" t="s">
        <v>46</v>
      </c>
      <c r="F6" s="177"/>
      <c r="G6" s="8">
        <v>1</v>
      </c>
      <c r="H6" s="157"/>
      <c r="I6" s="158"/>
    </row>
    <row r="7" spans="2:13" ht="15.75" thickBot="1" x14ac:dyDescent="0.3"/>
    <row r="8" spans="2:13" x14ac:dyDescent="0.25">
      <c r="H8" s="71" t="s">
        <v>172</v>
      </c>
      <c r="I8" s="79" cm="1">
        <f t="array" aca="1" ref="I8:J8" ca="1">(TODAY())-'Project Charter'!E119:F119</f>
        <v>23</v>
      </c>
      <c r="J8">
        <f ca="1"/>
        <v>44405</v>
      </c>
    </row>
    <row r="9" spans="2:13" ht="15.75" thickBot="1" x14ac:dyDescent="0.3">
      <c r="H9" s="72" t="s">
        <v>173</v>
      </c>
      <c r="I9" s="80" cm="1">
        <f t="array" aca="1" ref="I9:J9" ca="1">(TODAY())-'Project Charter'!E120:F120</f>
        <v>-2</v>
      </c>
      <c r="J9">
        <f ca="1"/>
        <v>44405</v>
      </c>
    </row>
    <row r="10" spans="2:13" ht="15.75" thickBot="1" x14ac:dyDescent="0.3">
      <c r="H10" s="17"/>
      <c r="I10" s="77"/>
    </row>
    <row r="11" spans="2:13" x14ac:dyDescent="0.25">
      <c r="H11" s="75" t="s">
        <v>174</v>
      </c>
      <c r="I11" s="73">
        <f>EDT!O8</f>
        <v>1</v>
      </c>
    </row>
    <row r="12" spans="2:13" ht="15.75" thickBot="1" x14ac:dyDescent="0.3">
      <c r="H12" s="76" t="s">
        <v>175</v>
      </c>
      <c r="I12" s="74">
        <f>EDT!S8</f>
        <v>0.5</v>
      </c>
      <c r="M12" s="60"/>
    </row>
    <row r="13" spans="2:13" ht="15.75" thickBot="1" x14ac:dyDescent="0.3"/>
    <row r="14" spans="2:13" ht="18" thickBot="1" x14ac:dyDescent="0.3">
      <c r="H14" s="63" t="s">
        <v>183</v>
      </c>
      <c r="I14" s="64" cm="1">
        <f t="array" ref="I14:J14">'Project Charter'!E120:F120</f>
        <v>44407</v>
      </c>
      <c r="J14">
        <v>0</v>
      </c>
    </row>
    <row r="15" spans="2:13" ht="18" thickBot="1" x14ac:dyDescent="0.3">
      <c r="K15" s="61"/>
      <c r="L15" s="62"/>
    </row>
    <row r="16" spans="2:13" ht="19.5" thickBot="1" x14ac:dyDescent="0.35">
      <c r="H16" s="66" t="str">
        <f>IF(I16&lt;0,"RETRASO","ADELANTO")</f>
        <v>RETRASO</v>
      </c>
      <c r="I16" s="67">
        <f>I12-I11</f>
        <v>-0.5</v>
      </c>
    </row>
    <row r="17" spans="8:12" ht="15.75" thickBot="1" x14ac:dyDescent="0.3">
      <c r="L17" s="65"/>
    </row>
    <row r="18" spans="8:12" ht="15.75" thickBot="1" x14ac:dyDescent="0.3">
      <c r="H18" s="240" t="s">
        <v>176</v>
      </c>
      <c r="I18" s="241"/>
    </row>
    <row r="19" spans="8:12" x14ac:dyDescent="0.25">
      <c r="H19" s="68" t="s">
        <v>185</v>
      </c>
      <c r="I19" s="69" t="s">
        <v>188</v>
      </c>
    </row>
    <row r="20" spans="8:12" x14ac:dyDescent="0.25">
      <c r="H20" s="68" t="s">
        <v>186</v>
      </c>
      <c r="I20" s="69" t="s">
        <v>188</v>
      </c>
    </row>
    <row r="21" spans="8:12" x14ac:dyDescent="0.25">
      <c r="H21" s="68" t="s">
        <v>187</v>
      </c>
      <c r="I21" s="69" t="s">
        <v>188</v>
      </c>
    </row>
    <row r="22" spans="8:12" x14ac:dyDescent="0.25">
      <c r="I22" s="78" t="s">
        <v>177</v>
      </c>
    </row>
    <row r="27" spans="8:12" x14ac:dyDescent="0.25">
      <c r="L27" s="70"/>
    </row>
    <row r="28" spans="8:12" x14ac:dyDescent="0.25">
      <c r="L28" s="70"/>
    </row>
    <row r="29" spans="8:12" x14ac:dyDescent="0.25">
      <c r="L29" s="70"/>
    </row>
    <row r="30" spans="8:12" x14ac:dyDescent="0.25">
      <c r="L30" s="70"/>
    </row>
    <row r="31" spans="8:12" x14ac:dyDescent="0.25">
      <c r="L31" s="70"/>
    </row>
    <row r="32" spans="8:12" x14ac:dyDescent="0.25">
      <c r="L32" s="70"/>
    </row>
    <row r="33" spans="2:12" x14ac:dyDescent="0.25">
      <c r="L33" s="70"/>
    </row>
    <row r="34" spans="2:12" x14ac:dyDescent="0.25">
      <c r="L34" s="70"/>
    </row>
    <row r="35" spans="2:12" x14ac:dyDescent="0.25">
      <c r="L35" s="70"/>
    </row>
    <row r="36" spans="2:12" x14ac:dyDescent="0.25">
      <c r="K36" s="70"/>
    </row>
    <row r="38" spans="2:12" x14ac:dyDescent="0.25">
      <c r="B38" s="148" t="s">
        <v>178</v>
      </c>
      <c r="C38" s="148"/>
      <c r="D38" s="148"/>
      <c r="E38" s="148"/>
      <c r="F38" s="148"/>
      <c r="G38" s="148"/>
      <c r="H38" s="148"/>
      <c r="I38" s="148"/>
    </row>
    <row r="39" spans="2:12" x14ac:dyDescent="0.25">
      <c r="B39" s="11" t="s">
        <v>38</v>
      </c>
      <c r="C39" s="11" t="s">
        <v>140</v>
      </c>
      <c r="D39" s="11" t="s">
        <v>179</v>
      </c>
      <c r="E39" s="11" t="s">
        <v>180</v>
      </c>
      <c r="F39" s="150" t="s">
        <v>181</v>
      </c>
      <c r="G39" s="150"/>
      <c r="H39" s="150" t="s">
        <v>182</v>
      </c>
      <c r="I39" s="150"/>
    </row>
    <row r="40" spans="2:12" ht="42" customHeight="1" x14ac:dyDescent="0.25">
      <c r="B40" s="15"/>
      <c r="C40" s="15"/>
      <c r="D40" s="15"/>
      <c r="E40" s="15"/>
      <c r="F40" s="242"/>
      <c r="G40" s="243"/>
      <c r="H40" s="242"/>
      <c r="I40" s="243"/>
    </row>
    <row r="41" spans="2:12" ht="42" customHeight="1" x14ac:dyDescent="0.25">
      <c r="B41" s="15"/>
      <c r="C41" s="15"/>
      <c r="D41" s="15"/>
      <c r="E41" s="15"/>
      <c r="F41" s="242"/>
      <c r="G41" s="243"/>
      <c r="H41" s="242"/>
      <c r="I41" s="243"/>
    </row>
    <row r="42" spans="2:12" ht="42" customHeight="1" x14ac:dyDescent="0.25">
      <c r="B42" s="15"/>
      <c r="C42" s="15"/>
      <c r="D42" s="15"/>
      <c r="E42" s="15"/>
      <c r="F42" s="242"/>
      <c r="G42" s="243"/>
      <c r="H42" s="242"/>
      <c r="I42" s="243"/>
    </row>
    <row r="43" spans="2:12" ht="42" customHeight="1" x14ac:dyDescent="0.25">
      <c r="B43" s="15"/>
      <c r="C43" s="15"/>
      <c r="D43" s="15"/>
      <c r="E43" s="15"/>
      <c r="F43" s="242"/>
      <c r="G43" s="243"/>
      <c r="H43" s="242"/>
      <c r="I43" s="243"/>
    </row>
    <row r="44" spans="2:12" ht="42" customHeight="1" x14ac:dyDescent="0.25">
      <c r="B44" s="15"/>
      <c r="C44" s="15"/>
      <c r="D44" s="15"/>
      <c r="E44" s="15"/>
      <c r="F44" s="242"/>
      <c r="G44" s="243"/>
      <c r="H44" s="242"/>
      <c r="I44" s="243"/>
    </row>
    <row r="45" spans="2:12" ht="42" customHeight="1" x14ac:dyDescent="0.25">
      <c r="B45" s="15"/>
      <c r="C45" s="15"/>
      <c r="D45" s="15"/>
      <c r="E45" s="15"/>
      <c r="F45" s="242"/>
      <c r="G45" s="243"/>
      <c r="H45" s="242"/>
      <c r="I45" s="243"/>
    </row>
    <row r="46" spans="2:12" ht="42" customHeight="1" x14ac:dyDescent="0.25">
      <c r="B46" s="15"/>
      <c r="C46" s="15"/>
      <c r="D46" s="15"/>
      <c r="E46" s="15"/>
      <c r="F46" s="242"/>
      <c r="G46" s="243"/>
      <c r="H46" s="242"/>
      <c r="I46" s="243"/>
    </row>
    <row r="47" spans="2:12" ht="42" customHeight="1" x14ac:dyDescent="0.25">
      <c r="B47" s="15"/>
      <c r="C47" s="15"/>
      <c r="D47" s="15"/>
      <c r="E47" s="15"/>
      <c r="F47" s="242"/>
      <c r="G47" s="243"/>
      <c r="H47" s="242"/>
      <c r="I47" s="243"/>
    </row>
    <row r="48" spans="2:12" ht="42" customHeight="1" x14ac:dyDescent="0.25">
      <c r="B48" s="15"/>
      <c r="C48" s="15"/>
      <c r="D48" s="15"/>
      <c r="E48" s="15"/>
      <c r="F48" s="242"/>
      <c r="G48" s="243"/>
      <c r="H48" s="242"/>
      <c r="I48" s="243"/>
    </row>
  </sheetData>
  <mergeCells count="31">
    <mergeCell ref="H44:I44"/>
    <mergeCell ref="H45:I45"/>
    <mergeCell ref="H46:I46"/>
    <mergeCell ref="H47:I47"/>
    <mergeCell ref="H48:I48"/>
    <mergeCell ref="F44:G44"/>
    <mergeCell ref="F45:G45"/>
    <mergeCell ref="F46:G46"/>
    <mergeCell ref="F47:G47"/>
    <mergeCell ref="F48:G48"/>
    <mergeCell ref="F43:G43"/>
    <mergeCell ref="H40:I40"/>
    <mergeCell ref="H41:I41"/>
    <mergeCell ref="H42:I42"/>
    <mergeCell ref="H43:I43"/>
    <mergeCell ref="F40:G40"/>
    <mergeCell ref="F41:G41"/>
    <mergeCell ref="F42:G42"/>
    <mergeCell ref="H18:I18"/>
    <mergeCell ref="H39:I39"/>
    <mergeCell ref="B2:I2"/>
    <mergeCell ref="B3:B6"/>
    <mergeCell ref="C3:G4"/>
    <mergeCell ref="H3:I4"/>
    <mergeCell ref="C5:D5"/>
    <mergeCell ref="E5:F5"/>
    <mergeCell ref="H5:I6"/>
    <mergeCell ref="C6:D6"/>
    <mergeCell ref="E6:F6"/>
    <mergeCell ref="F39:G39"/>
    <mergeCell ref="B38:I38"/>
  </mergeCells>
  <phoneticPr fontId="40" type="noConversion"/>
  <conditionalFormatting sqref="I16">
    <cfRule type="cellIs" dxfId="1" priority="1" operator="greaterThan">
      <formula>0</formula>
    </cfRule>
    <cfRule type="cellIs" dxfId="0" priority="2" operator="lessThan">
      <formula>0</formula>
    </cfRule>
  </conditionalFormatting>
  <pageMargins left="0.7" right="0.7" top="0.75" bottom="0.75" header="0.3" footer="0.3"/>
  <pageSetup paperSize="9" scale="62" fitToHeight="0" orientation="portrait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DF196-787A-4CDE-8BCF-1452972934B3}">
  <sheetPr>
    <tabColor theme="9" tint="0.59999389629810485"/>
  </sheetPr>
  <dimension ref="A1:H42"/>
  <sheetViews>
    <sheetView workbookViewId="0"/>
  </sheetViews>
  <sheetFormatPr baseColWidth="10" defaultRowHeight="15" x14ac:dyDescent="0.25"/>
  <cols>
    <col min="1" max="1" width="5.5703125" customWidth="1"/>
    <col min="2" max="2" width="47.140625" customWidth="1"/>
    <col min="3" max="3" width="17.7109375" customWidth="1"/>
    <col min="4" max="5" width="17.85546875" customWidth="1"/>
    <col min="6" max="6" width="32" customWidth="1"/>
    <col min="7" max="7" width="24.42578125" customWidth="1"/>
  </cols>
  <sheetData>
    <row r="1" spans="1:8" ht="15.75" thickBot="1" x14ac:dyDescent="0.3"/>
    <row r="2" spans="1:8" ht="15.75" thickBot="1" x14ac:dyDescent="0.3">
      <c r="B2" s="88"/>
      <c r="C2" s="89"/>
      <c r="D2" s="89"/>
      <c r="E2" s="89"/>
      <c r="F2" s="89"/>
      <c r="G2" s="89"/>
      <c r="H2" s="90"/>
    </row>
    <row r="3" spans="1:8" x14ac:dyDescent="0.25">
      <c r="B3" s="165"/>
      <c r="C3" s="248" t="s">
        <v>41</v>
      </c>
      <c r="D3" s="249"/>
      <c r="E3" s="249"/>
      <c r="F3" s="250"/>
      <c r="G3" s="151" t="s">
        <v>39</v>
      </c>
      <c r="H3" s="152"/>
    </row>
    <row r="4" spans="1:8" ht="15.75" thickBot="1" x14ac:dyDescent="0.3">
      <c r="B4" s="166"/>
      <c r="C4" s="251"/>
      <c r="D4" s="252"/>
      <c r="E4" s="252"/>
      <c r="F4" s="253"/>
      <c r="G4" s="153"/>
      <c r="H4" s="154"/>
    </row>
    <row r="5" spans="1:8" x14ac:dyDescent="0.25">
      <c r="B5" s="166"/>
      <c r="C5" s="244" t="s">
        <v>42</v>
      </c>
      <c r="D5" s="245"/>
      <c r="E5" s="93" t="s">
        <v>43</v>
      </c>
      <c r="F5" s="91" t="s">
        <v>44</v>
      </c>
      <c r="G5" s="155" t="s">
        <v>40</v>
      </c>
      <c r="H5" s="156"/>
    </row>
    <row r="6" spans="1:8" ht="15.75" thickBot="1" x14ac:dyDescent="0.3">
      <c r="B6" s="167"/>
      <c r="C6" s="246" t="s">
        <v>37</v>
      </c>
      <c r="D6" s="247"/>
      <c r="E6" s="94" t="s">
        <v>46</v>
      </c>
      <c r="F6" s="92">
        <v>1</v>
      </c>
      <c r="G6" s="157"/>
      <c r="H6" s="158"/>
    </row>
    <row r="9" spans="1:8" x14ac:dyDescent="0.25">
      <c r="A9" s="82"/>
      <c r="B9" s="83" t="s">
        <v>190</v>
      </c>
      <c r="C9" s="84" t="s">
        <v>208</v>
      </c>
      <c r="D9" s="83" t="s">
        <v>192</v>
      </c>
      <c r="E9" s="83" t="s">
        <v>191</v>
      </c>
      <c r="F9" s="83" t="s">
        <v>206</v>
      </c>
      <c r="G9" s="85" t="s">
        <v>207</v>
      </c>
      <c r="H9" s="85" t="s">
        <v>35</v>
      </c>
    </row>
    <row r="10" spans="1:8" x14ac:dyDescent="0.25">
      <c r="B10" s="86" t="s">
        <v>193</v>
      </c>
      <c r="C10" s="86"/>
      <c r="D10" s="86"/>
      <c r="E10" s="86"/>
      <c r="F10" s="86"/>
      <c r="G10" s="86"/>
      <c r="H10" s="86"/>
    </row>
    <row r="11" spans="1:8" x14ac:dyDescent="0.25">
      <c r="B11" t="s">
        <v>194</v>
      </c>
      <c r="C11">
        <v>3</v>
      </c>
      <c r="D11" t="s">
        <v>40</v>
      </c>
      <c r="E11" t="s">
        <v>40</v>
      </c>
      <c r="G11" s="87">
        <v>0</v>
      </c>
      <c r="H11" s="95">
        <v>0</v>
      </c>
    </row>
    <row r="12" spans="1:8" x14ac:dyDescent="0.25">
      <c r="B12" t="s">
        <v>195</v>
      </c>
    </row>
    <row r="13" spans="1:8" x14ac:dyDescent="0.25">
      <c r="B13" t="s">
        <v>196</v>
      </c>
    </row>
    <row r="14" spans="1:8" x14ac:dyDescent="0.25">
      <c r="B14" t="s">
        <v>197</v>
      </c>
    </row>
    <row r="15" spans="1:8" x14ac:dyDescent="0.25">
      <c r="B15" t="s">
        <v>198</v>
      </c>
    </row>
    <row r="16" spans="1:8" x14ac:dyDescent="0.25">
      <c r="B16" t="s">
        <v>199</v>
      </c>
    </row>
    <row r="17" spans="2:8" x14ac:dyDescent="0.25">
      <c r="B17" t="s">
        <v>200</v>
      </c>
    </row>
    <row r="18" spans="2:8" x14ac:dyDescent="0.25">
      <c r="B18" t="s">
        <v>201</v>
      </c>
    </row>
    <row r="19" spans="2:8" x14ac:dyDescent="0.25">
      <c r="B19" t="s">
        <v>202</v>
      </c>
    </row>
    <row r="20" spans="2:8" x14ac:dyDescent="0.25">
      <c r="B20" t="s">
        <v>203</v>
      </c>
    </row>
    <row r="21" spans="2:8" x14ac:dyDescent="0.25">
      <c r="B21" s="86" t="s">
        <v>204</v>
      </c>
      <c r="C21" s="86"/>
      <c r="D21" s="86"/>
      <c r="E21" s="86"/>
      <c r="F21" s="86"/>
      <c r="G21" s="86"/>
      <c r="H21" s="86"/>
    </row>
    <row r="22" spans="2:8" x14ac:dyDescent="0.25">
      <c r="B22" t="s">
        <v>194</v>
      </c>
    </row>
    <row r="23" spans="2:8" x14ac:dyDescent="0.25">
      <c r="B23" t="s">
        <v>195</v>
      </c>
    </row>
    <row r="24" spans="2:8" x14ac:dyDescent="0.25">
      <c r="B24" t="s">
        <v>196</v>
      </c>
    </row>
    <row r="25" spans="2:8" x14ac:dyDescent="0.25">
      <c r="B25" t="s">
        <v>197</v>
      </c>
    </row>
    <row r="26" spans="2:8" x14ac:dyDescent="0.25">
      <c r="B26" t="s">
        <v>198</v>
      </c>
    </row>
    <row r="27" spans="2:8" x14ac:dyDescent="0.25">
      <c r="B27" t="s">
        <v>199</v>
      </c>
    </row>
    <row r="28" spans="2:8" x14ac:dyDescent="0.25">
      <c r="B28" t="s">
        <v>200</v>
      </c>
    </row>
    <row r="29" spans="2:8" x14ac:dyDescent="0.25">
      <c r="B29" t="s">
        <v>201</v>
      </c>
    </row>
    <row r="30" spans="2:8" x14ac:dyDescent="0.25">
      <c r="B30" t="s">
        <v>202</v>
      </c>
    </row>
    <row r="31" spans="2:8" x14ac:dyDescent="0.25">
      <c r="B31" t="s">
        <v>203</v>
      </c>
    </row>
    <row r="32" spans="2:8" x14ac:dyDescent="0.25">
      <c r="B32" s="86" t="s">
        <v>205</v>
      </c>
      <c r="C32" s="86"/>
      <c r="D32" s="86"/>
      <c r="E32" s="86"/>
      <c r="F32" s="86"/>
      <c r="G32" s="86"/>
      <c r="H32" s="86"/>
    </row>
    <row r="33" spans="2:2" x14ac:dyDescent="0.25">
      <c r="B33" t="s">
        <v>194</v>
      </c>
    </row>
    <row r="34" spans="2:2" x14ac:dyDescent="0.25">
      <c r="B34" t="s">
        <v>195</v>
      </c>
    </row>
    <row r="35" spans="2:2" x14ac:dyDescent="0.25">
      <c r="B35" t="s">
        <v>196</v>
      </c>
    </row>
    <row r="36" spans="2:2" x14ac:dyDescent="0.25">
      <c r="B36" t="s">
        <v>197</v>
      </c>
    </row>
    <row r="37" spans="2:2" x14ac:dyDescent="0.25">
      <c r="B37" t="s">
        <v>198</v>
      </c>
    </row>
    <row r="38" spans="2:2" x14ac:dyDescent="0.25">
      <c r="B38" t="s">
        <v>199</v>
      </c>
    </row>
    <row r="39" spans="2:2" x14ac:dyDescent="0.25">
      <c r="B39" t="s">
        <v>200</v>
      </c>
    </row>
    <row r="40" spans="2:2" x14ac:dyDescent="0.25">
      <c r="B40" t="s">
        <v>201</v>
      </c>
    </row>
    <row r="41" spans="2:2" x14ac:dyDescent="0.25">
      <c r="B41" t="s">
        <v>202</v>
      </c>
    </row>
    <row r="42" spans="2:2" x14ac:dyDescent="0.25">
      <c r="B42" t="s">
        <v>203</v>
      </c>
    </row>
  </sheetData>
  <mergeCells count="6">
    <mergeCell ref="B3:B6"/>
    <mergeCell ref="G3:H4"/>
    <mergeCell ref="C5:D5"/>
    <mergeCell ref="G5:H6"/>
    <mergeCell ref="C6:D6"/>
    <mergeCell ref="C3:F4"/>
  </mergeCells>
  <phoneticPr fontId="40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B4CA1-D5AD-400E-B583-F7B953E3D206}">
  <sheetPr>
    <tabColor theme="9" tint="0.59999389629810485"/>
  </sheetPr>
  <dimension ref="B1:H41"/>
  <sheetViews>
    <sheetView workbookViewId="0">
      <selection activeCell="B12" sqref="B12"/>
    </sheetView>
  </sheetViews>
  <sheetFormatPr baseColWidth="10" defaultRowHeight="15" x14ac:dyDescent="0.25"/>
  <cols>
    <col min="2" max="2" width="39.7109375" customWidth="1"/>
    <col min="3" max="8" width="18" customWidth="1"/>
  </cols>
  <sheetData>
    <row r="1" spans="2:8" ht="15.75" thickBot="1" x14ac:dyDescent="0.3"/>
    <row r="2" spans="2:8" ht="15.75" thickBot="1" x14ac:dyDescent="0.3">
      <c r="B2" s="88"/>
      <c r="C2" s="89"/>
      <c r="D2" s="89"/>
      <c r="E2" s="89"/>
      <c r="F2" s="89"/>
      <c r="G2" s="89"/>
      <c r="H2" s="90"/>
    </row>
    <row r="3" spans="2:8" x14ac:dyDescent="0.25">
      <c r="B3" s="165"/>
      <c r="C3" s="248" t="s">
        <v>41</v>
      </c>
      <c r="D3" s="249"/>
      <c r="E3" s="249"/>
      <c r="F3" s="250"/>
      <c r="G3" s="151" t="s">
        <v>39</v>
      </c>
      <c r="H3" s="152"/>
    </row>
    <row r="4" spans="2:8" ht="15.75" thickBot="1" x14ac:dyDescent="0.3">
      <c r="B4" s="166"/>
      <c r="C4" s="251"/>
      <c r="D4" s="252"/>
      <c r="E4" s="252"/>
      <c r="F4" s="253"/>
      <c r="G4" s="153"/>
      <c r="H4" s="154"/>
    </row>
    <row r="5" spans="2:8" x14ac:dyDescent="0.25">
      <c r="B5" s="166"/>
      <c r="C5" s="244" t="s">
        <v>42</v>
      </c>
      <c r="D5" s="245"/>
      <c r="E5" s="93" t="s">
        <v>43</v>
      </c>
      <c r="F5" s="91" t="s">
        <v>44</v>
      </c>
      <c r="G5" s="155" t="s">
        <v>40</v>
      </c>
      <c r="H5" s="156"/>
    </row>
    <row r="6" spans="2:8" ht="15.75" thickBot="1" x14ac:dyDescent="0.3">
      <c r="B6" s="167"/>
      <c r="C6" s="246" t="s">
        <v>209</v>
      </c>
      <c r="D6" s="247"/>
      <c r="E6" s="94" t="s">
        <v>46</v>
      </c>
      <c r="F6" s="92">
        <v>1</v>
      </c>
      <c r="G6" s="157"/>
      <c r="H6" s="158"/>
    </row>
    <row r="8" spans="2:8" x14ac:dyDescent="0.25">
      <c r="B8" s="83" t="str" cm="1">
        <f t="array" ref="B8:B41">Cronograma!B9:B42</f>
        <v>Nombre de tarea</v>
      </c>
      <c r="C8" s="254" t="s">
        <v>210</v>
      </c>
      <c r="D8" s="255"/>
      <c r="E8" s="254" t="s">
        <v>211</v>
      </c>
      <c r="F8" s="255"/>
      <c r="G8" s="254" t="s">
        <v>212</v>
      </c>
      <c r="H8" s="255"/>
    </row>
    <row r="9" spans="2:8" x14ac:dyDescent="0.25">
      <c r="B9" s="86" t="str">
        <v>Grupo de Actividades 1</v>
      </c>
      <c r="C9" s="256">
        <f>SUM(C10:D19)</f>
        <v>0</v>
      </c>
      <c r="D9" s="257"/>
      <c r="E9" s="256">
        <f>SUM(E10:F19)</f>
        <v>0</v>
      </c>
      <c r="F9" s="257"/>
      <c r="G9" s="256">
        <f>SUM(G10:H19)</f>
        <v>0</v>
      </c>
      <c r="H9" s="257"/>
    </row>
    <row r="10" spans="2:8" x14ac:dyDescent="0.25">
      <c r="B10" t="str">
        <v>Actividad 1</v>
      </c>
      <c r="C10" s="258">
        <v>0</v>
      </c>
      <c r="D10" s="259"/>
      <c r="E10" s="258">
        <v>0</v>
      </c>
      <c r="F10" s="259"/>
      <c r="G10" s="258">
        <v>0</v>
      </c>
      <c r="H10" s="259"/>
    </row>
    <row r="11" spans="2:8" x14ac:dyDescent="0.25">
      <c r="B11" t="str">
        <v>Actividad 2</v>
      </c>
      <c r="C11" s="258">
        <v>0</v>
      </c>
      <c r="D11" s="259"/>
      <c r="E11" s="258">
        <v>0</v>
      </c>
      <c r="F11" s="259"/>
      <c r="G11" s="258">
        <v>0</v>
      </c>
      <c r="H11" s="259"/>
    </row>
    <row r="12" spans="2:8" x14ac:dyDescent="0.25">
      <c r="B12" t="str">
        <v>Actividad 3</v>
      </c>
      <c r="C12" s="258">
        <v>0</v>
      </c>
      <c r="D12" s="259"/>
      <c r="E12" s="258">
        <v>0</v>
      </c>
      <c r="F12" s="259"/>
      <c r="G12" s="258">
        <v>0</v>
      </c>
      <c r="H12" s="259"/>
    </row>
    <row r="13" spans="2:8" x14ac:dyDescent="0.25">
      <c r="B13" t="str">
        <v>Actividad 4</v>
      </c>
      <c r="C13" s="258">
        <v>0</v>
      </c>
      <c r="D13" s="259"/>
      <c r="E13" s="258">
        <v>0</v>
      </c>
      <c r="F13" s="259"/>
      <c r="G13" s="258">
        <v>0</v>
      </c>
      <c r="H13" s="259"/>
    </row>
    <row r="14" spans="2:8" x14ac:dyDescent="0.25">
      <c r="B14" t="str">
        <v>Actividad 5</v>
      </c>
      <c r="C14" s="258">
        <v>0</v>
      </c>
      <c r="D14" s="259"/>
      <c r="E14" s="258">
        <v>0</v>
      </c>
      <c r="F14" s="259"/>
      <c r="G14" s="258">
        <v>0</v>
      </c>
      <c r="H14" s="259"/>
    </row>
    <row r="15" spans="2:8" x14ac:dyDescent="0.25">
      <c r="B15" t="str">
        <v>Actividad 6</v>
      </c>
      <c r="C15" s="258">
        <v>0</v>
      </c>
      <c r="D15" s="259"/>
      <c r="E15" s="258">
        <v>0</v>
      </c>
      <c r="F15" s="259"/>
      <c r="G15" s="258">
        <v>0</v>
      </c>
      <c r="H15" s="259"/>
    </row>
    <row r="16" spans="2:8" x14ac:dyDescent="0.25">
      <c r="B16" t="str">
        <v>Actividad 7</v>
      </c>
      <c r="C16" s="258">
        <v>0</v>
      </c>
      <c r="D16" s="259"/>
      <c r="E16" s="258">
        <v>0</v>
      </c>
      <c r="F16" s="259"/>
      <c r="G16" s="258">
        <v>0</v>
      </c>
      <c r="H16" s="259"/>
    </row>
    <row r="17" spans="2:8" x14ac:dyDescent="0.25">
      <c r="B17" t="str">
        <v>Actividad 8</v>
      </c>
      <c r="C17" s="258">
        <v>0</v>
      </c>
      <c r="D17" s="259"/>
      <c r="E17" s="258">
        <v>0</v>
      </c>
      <c r="F17" s="259"/>
      <c r="G17" s="258">
        <v>0</v>
      </c>
      <c r="H17" s="259"/>
    </row>
    <row r="18" spans="2:8" x14ac:dyDescent="0.25">
      <c r="B18" t="str">
        <v>Actividad 9</v>
      </c>
      <c r="C18" s="258">
        <v>0</v>
      </c>
      <c r="D18" s="259"/>
      <c r="E18" s="258">
        <v>0</v>
      </c>
      <c r="F18" s="259"/>
      <c r="G18" s="258">
        <v>0</v>
      </c>
      <c r="H18" s="259"/>
    </row>
    <row r="19" spans="2:8" x14ac:dyDescent="0.25">
      <c r="B19" t="str">
        <v>Actividad 10</v>
      </c>
      <c r="C19" s="258">
        <v>0</v>
      </c>
      <c r="D19" s="259"/>
      <c r="E19" s="258">
        <v>0</v>
      </c>
      <c r="F19" s="259"/>
      <c r="G19" s="258">
        <v>0</v>
      </c>
      <c r="H19" s="259"/>
    </row>
    <row r="20" spans="2:8" x14ac:dyDescent="0.25">
      <c r="B20" s="86" t="str">
        <v>Grupo de Actividades 2</v>
      </c>
      <c r="C20" s="256">
        <f>SUM(C21:D30)</f>
        <v>0</v>
      </c>
      <c r="D20" s="257"/>
      <c r="E20" s="256">
        <f>SUM(E21:F30)</f>
        <v>0</v>
      </c>
      <c r="F20" s="257"/>
      <c r="G20" s="256">
        <f>SUM(G21:H30)</f>
        <v>0</v>
      </c>
      <c r="H20" s="257"/>
    </row>
    <row r="21" spans="2:8" x14ac:dyDescent="0.25">
      <c r="B21" t="str">
        <v>Actividad 1</v>
      </c>
      <c r="C21" s="258">
        <v>0</v>
      </c>
      <c r="D21" s="259"/>
      <c r="E21" s="258">
        <v>0</v>
      </c>
      <c r="F21" s="259"/>
      <c r="G21" s="258">
        <v>0</v>
      </c>
      <c r="H21" s="259"/>
    </row>
    <row r="22" spans="2:8" x14ac:dyDescent="0.25">
      <c r="B22" t="str">
        <v>Actividad 2</v>
      </c>
      <c r="C22" s="258">
        <v>0</v>
      </c>
      <c r="D22" s="259"/>
      <c r="E22" s="258">
        <v>0</v>
      </c>
      <c r="F22" s="259"/>
      <c r="G22" s="258">
        <v>0</v>
      </c>
      <c r="H22" s="259"/>
    </row>
    <row r="23" spans="2:8" x14ac:dyDescent="0.25">
      <c r="B23" t="str">
        <v>Actividad 3</v>
      </c>
      <c r="C23" s="258">
        <v>0</v>
      </c>
      <c r="D23" s="259"/>
      <c r="E23" s="258">
        <v>0</v>
      </c>
      <c r="F23" s="259"/>
      <c r="G23" s="258">
        <v>0</v>
      </c>
      <c r="H23" s="259"/>
    </row>
    <row r="24" spans="2:8" x14ac:dyDescent="0.25">
      <c r="B24" t="str">
        <v>Actividad 4</v>
      </c>
      <c r="C24" s="258">
        <v>0</v>
      </c>
      <c r="D24" s="259"/>
      <c r="E24" s="258">
        <v>0</v>
      </c>
      <c r="F24" s="259"/>
      <c r="G24" s="258">
        <v>0</v>
      </c>
      <c r="H24" s="259"/>
    </row>
    <row r="25" spans="2:8" x14ac:dyDescent="0.25">
      <c r="B25" t="str">
        <v>Actividad 5</v>
      </c>
      <c r="C25" s="258">
        <v>0</v>
      </c>
      <c r="D25" s="259"/>
      <c r="E25" s="258">
        <v>0</v>
      </c>
      <c r="F25" s="259"/>
      <c r="G25" s="258">
        <v>0</v>
      </c>
      <c r="H25" s="259"/>
    </row>
    <row r="26" spans="2:8" x14ac:dyDescent="0.25">
      <c r="B26" t="str">
        <v>Actividad 6</v>
      </c>
      <c r="C26" s="258">
        <v>0</v>
      </c>
      <c r="D26" s="259"/>
      <c r="E26" s="258">
        <v>0</v>
      </c>
      <c r="F26" s="259"/>
      <c r="G26" s="258">
        <v>0</v>
      </c>
      <c r="H26" s="259"/>
    </row>
    <row r="27" spans="2:8" x14ac:dyDescent="0.25">
      <c r="B27" t="str">
        <v>Actividad 7</v>
      </c>
      <c r="C27" s="258">
        <v>0</v>
      </c>
      <c r="D27" s="259"/>
      <c r="E27" s="258">
        <v>0</v>
      </c>
      <c r="F27" s="259"/>
      <c r="G27" s="258">
        <v>0</v>
      </c>
      <c r="H27" s="259"/>
    </row>
    <row r="28" spans="2:8" x14ac:dyDescent="0.25">
      <c r="B28" t="str">
        <v>Actividad 8</v>
      </c>
      <c r="C28" s="258">
        <v>0</v>
      </c>
      <c r="D28" s="259"/>
      <c r="E28" s="258">
        <v>0</v>
      </c>
      <c r="F28" s="259"/>
      <c r="G28" s="258">
        <v>0</v>
      </c>
      <c r="H28" s="259"/>
    </row>
    <row r="29" spans="2:8" x14ac:dyDescent="0.25">
      <c r="B29" t="str">
        <v>Actividad 9</v>
      </c>
      <c r="C29" s="258">
        <v>0</v>
      </c>
      <c r="D29" s="259"/>
      <c r="E29" s="258">
        <v>0</v>
      </c>
      <c r="F29" s="259"/>
      <c r="G29" s="258">
        <v>0</v>
      </c>
      <c r="H29" s="259"/>
    </row>
    <row r="30" spans="2:8" x14ac:dyDescent="0.25">
      <c r="B30" t="str">
        <v>Actividad 10</v>
      </c>
      <c r="C30" s="258">
        <v>0</v>
      </c>
      <c r="D30" s="259"/>
      <c r="E30" s="258">
        <v>0</v>
      </c>
      <c r="F30" s="259"/>
      <c r="G30" s="258">
        <v>0</v>
      </c>
      <c r="H30" s="259"/>
    </row>
    <row r="31" spans="2:8" x14ac:dyDescent="0.25">
      <c r="B31" s="86" t="str">
        <v>Grupo de Actividades 3</v>
      </c>
      <c r="C31" s="256">
        <f>SUM(C32:D41)</f>
        <v>0</v>
      </c>
      <c r="D31" s="257"/>
      <c r="E31" s="256">
        <f>SUM(E32:F41)</f>
        <v>0</v>
      </c>
      <c r="F31" s="257"/>
      <c r="G31" s="256">
        <f>SUM(G32:H41)</f>
        <v>0</v>
      </c>
      <c r="H31" s="257"/>
    </row>
    <row r="32" spans="2:8" x14ac:dyDescent="0.25">
      <c r="B32" t="str">
        <v>Actividad 1</v>
      </c>
      <c r="C32" s="258">
        <v>0</v>
      </c>
      <c r="D32" s="259"/>
      <c r="E32" s="258">
        <v>0</v>
      </c>
      <c r="F32" s="259"/>
      <c r="G32" s="258">
        <v>0</v>
      </c>
      <c r="H32" s="259"/>
    </row>
    <row r="33" spans="2:8" x14ac:dyDescent="0.25">
      <c r="B33" t="str">
        <v>Actividad 2</v>
      </c>
      <c r="C33" s="258">
        <v>0</v>
      </c>
      <c r="D33" s="259"/>
      <c r="E33" s="258">
        <v>0</v>
      </c>
      <c r="F33" s="259"/>
      <c r="G33" s="258">
        <v>0</v>
      </c>
      <c r="H33" s="259"/>
    </row>
    <row r="34" spans="2:8" x14ac:dyDescent="0.25">
      <c r="B34" t="str">
        <v>Actividad 3</v>
      </c>
      <c r="C34" s="258">
        <v>0</v>
      </c>
      <c r="D34" s="259"/>
      <c r="E34" s="258">
        <v>0</v>
      </c>
      <c r="F34" s="259"/>
      <c r="G34" s="258">
        <v>0</v>
      </c>
      <c r="H34" s="259"/>
    </row>
    <row r="35" spans="2:8" x14ac:dyDescent="0.25">
      <c r="B35" t="str">
        <v>Actividad 4</v>
      </c>
      <c r="C35" s="258">
        <v>0</v>
      </c>
      <c r="D35" s="259"/>
      <c r="E35" s="258">
        <v>0</v>
      </c>
      <c r="F35" s="259"/>
      <c r="G35" s="258">
        <v>0</v>
      </c>
      <c r="H35" s="259"/>
    </row>
    <row r="36" spans="2:8" x14ac:dyDescent="0.25">
      <c r="B36" t="str">
        <v>Actividad 5</v>
      </c>
      <c r="C36" s="258">
        <v>0</v>
      </c>
      <c r="D36" s="259"/>
      <c r="E36" s="258">
        <v>0</v>
      </c>
      <c r="F36" s="259"/>
      <c r="G36" s="258">
        <v>0</v>
      </c>
      <c r="H36" s="259"/>
    </row>
    <row r="37" spans="2:8" x14ac:dyDescent="0.25">
      <c r="B37" t="str">
        <v>Actividad 6</v>
      </c>
      <c r="C37" s="258">
        <v>0</v>
      </c>
      <c r="D37" s="259"/>
      <c r="E37" s="258">
        <v>0</v>
      </c>
      <c r="F37" s="259"/>
      <c r="G37" s="258">
        <v>0</v>
      </c>
      <c r="H37" s="259"/>
    </row>
    <row r="38" spans="2:8" x14ac:dyDescent="0.25">
      <c r="B38" t="str">
        <v>Actividad 7</v>
      </c>
      <c r="C38" s="258">
        <v>0</v>
      </c>
      <c r="D38" s="259"/>
      <c r="E38" s="258">
        <v>0</v>
      </c>
      <c r="F38" s="259"/>
      <c r="G38" s="258">
        <v>0</v>
      </c>
      <c r="H38" s="259"/>
    </row>
    <row r="39" spans="2:8" x14ac:dyDescent="0.25">
      <c r="B39" t="str">
        <v>Actividad 8</v>
      </c>
      <c r="C39" s="258">
        <v>0</v>
      </c>
      <c r="D39" s="259"/>
      <c r="E39" s="258">
        <v>0</v>
      </c>
      <c r="F39" s="259"/>
      <c r="G39" s="258">
        <v>0</v>
      </c>
      <c r="H39" s="259"/>
    </row>
    <row r="40" spans="2:8" x14ac:dyDescent="0.25">
      <c r="B40" t="str">
        <v>Actividad 9</v>
      </c>
      <c r="C40" s="258">
        <v>0</v>
      </c>
      <c r="D40" s="259"/>
      <c r="E40" s="258">
        <v>0</v>
      </c>
      <c r="F40" s="259"/>
      <c r="G40" s="258">
        <v>0</v>
      </c>
      <c r="H40" s="259"/>
    </row>
    <row r="41" spans="2:8" x14ac:dyDescent="0.25">
      <c r="B41" t="str">
        <v>Actividad 10</v>
      </c>
      <c r="C41" s="258">
        <v>0</v>
      </c>
      <c r="D41" s="259"/>
      <c r="E41" s="258">
        <v>0</v>
      </c>
      <c r="F41" s="259"/>
      <c r="G41" s="258">
        <v>0</v>
      </c>
      <c r="H41" s="259"/>
    </row>
  </sheetData>
  <mergeCells count="108">
    <mergeCell ref="G22:H22"/>
    <mergeCell ref="G23:H23"/>
    <mergeCell ref="G24:H24"/>
    <mergeCell ref="G25:H25"/>
    <mergeCell ref="G38:H38"/>
    <mergeCell ref="G39:H39"/>
    <mergeCell ref="G40:H40"/>
    <mergeCell ref="G41:H41"/>
    <mergeCell ref="G32:H32"/>
    <mergeCell ref="G33:H33"/>
    <mergeCell ref="G34:H34"/>
    <mergeCell ref="G35:H35"/>
    <mergeCell ref="G36:H36"/>
    <mergeCell ref="G37:H37"/>
    <mergeCell ref="G14:H14"/>
    <mergeCell ref="G15:H15"/>
    <mergeCell ref="G16:H16"/>
    <mergeCell ref="G17:H17"/>
    <mergeCell ref="G18:H18"/>
    <mergeCell ref="G19:H19"/>
    <mergeCell ref="E38:F38"/>
    <mergeCell ref="E39:F39"/>
    <mergeCell ref="E40:F40"/>
    <mergeCell ref="E25:F25"/>
    <mergeCell ref="E14:F14"/>
    <mergeCell ref="E15:F15"/>
    <mergeCell ref="E16:F16"/>
    <mergeCell ref="E17:F17"/>
    <mergeCell ref="E18:F18"/>
    <mergeCell ref="E19:F19"/>
    <mergeCell ref="G26:H26"/>
    <mergeCell ref="G27:H27"/>
    <mergeCell ref="G28:H28"/>
    <mergeCell ref="G29:H29"/>
    <mergeCell ref="G30:H30"/>
    <mergeCell ref="G31:H31"/>
    <mergeCell ref="G20:H20"/>
    <mergeCell ref="G21:H21"/>
    <mergeCell ref="E41:F41"/>
    <mergeCell ref="G8:H8"/>
    <mergeCell ref="G9:H9"/>
    <mergeCell ref="G10:H10"/>
    <mergeCell ref="G11:H11"/>
    <mergeCell ref="G12:H12"/>
    <mergeCell ref="G13:H13"/>
    <mergeCell ref="E32:F32"/>
    <mergeCell ref="E33:F33"/>
    <mergeCell ref="E34:F34"/>
    <mergeCell ref="E35:F35"/>
    <mergeCell ref="E36:F36"/>
    <mergeCell ref="E37:F37"/>
    <mergeCell ref="E26:F26"/>
    <mergeCell ref="E27:F27"/>
    <mergeCell ref="E28:F28"/>
    <mergeCell ref="E29:F29"/>
    <mergeCell ref="E30:F30"/>
    <mergeCell ref="E31:F31"/>
    <mergeCell ref="E20:F20"/>
    <mergeCell ref="E21:F21"/>
    <mergeCell ref="E22:F22"/>
    <mergeCell ref="E23:F23"/>
    <mergeCell ref="E24:F24"/>
    <mergeCell ref="C38:D38"/>
    <mergeCell ref="C39:D39"/>
    <mergeCell ref="C40:D40"/>
    <mergeCell ref="C41:D41"/>
    <mergeCell ref="E8:F8"/>
    <mergeCell ref="E9:F9"/>
    <mergeCell ref="E10:F10"/>
    <mergeCell ref="E11:F11"/>
    <mergeCell ref="E12:F12"/>
    <mergeCell ref="E13:F13"/>
    <mergeCell ref="C32:D32"/>
    <mergeCell ref="C33:D33"/>
    <mergeCell ref="C34:D34"/>
    <mergeCell ref="C35:D35"/>
    <mergeCell ref="C36:D36"/>
    <mergeCell ref="C37:D37"/>
    <mergeCell ref="C26:D26"/>
    <mergeCell ref="C27:D27"/>
    <mergeCell ref="C28:D28"/>
    <mergeCell ref="C29:D29"/>
    <mergeCell ref="C30:D30"/>
    <mergeCell ref="C31:D31"/>
    <mergeCell ref="C20:D20"/>
    <mergeCell ref="C21:D21"/>
    <mergeCell ref="C22:D22"/>
    <mergeCell ref="C23:D23"/>
    <mergeCell ref="C24:D24"/>
    <mergeCell ref="C25:D25"/>
    <mergeCell ref="C14:D14"/>
    <mergeCell ref="C15:D15"/>
    <mergeCell ref="C16:D16"/>
    <mergeCell ref="C17:D17"/>
    <mergeCell ref="C18:D18"/>
    <mergeCell ref="C19:D19"/>
    <mergeCell ref="C8:D8"/>
    <mergeCell ref="C9:D9"/>
    <mergeCell ref="C10:D10"/>
    <mergeCell ref="C11:D11"/>
    <mergeCell ref="C12:D12"/>
    <mergeCell ref="C13:D13"/>
    <mergeCell ref="B3:B6"/>
    <mergeCell ref="C3:F4"/>
    <mergeCell ref="G3:H4"/>
    <mergeCell ref="C5:D5"/>
    <mergeCell ref="G5:H6"/>
    <mergeCell ref="C6:D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7</vt:i4>
      </vt:variant>
    </vt:vector>
  </HeadingPairs>
  <TitlesOfParts>
    <vt:vector size="23" baseType="lpstr">
      <vt:lpstr>Indice</vt:lpstr>
      <vt:lpstr>Project Charter</vt:lpstr>
      <vt:lpstr>Indentificación de interesados</vt:lpstr>
      <vt:lpstr>Plan dirección</vt:lpstr>
      <vt:lpstr>Alcance</vt:lpstr>
      <vt:lpstr>EDT</vt:lpstr>
      <vt:lpstr>Reporte avance EDT</vt:lpstr>
      <vt:lpstr>Cronograma</vt:lpstr>
      <vt:lpstr>Costos</vt:lpstr>
      <vt:lpstr>Calidad</vt:lpstr>
      <vt:lpstr>Recursos</vt:lpstr>
      <vt:lpstr>Comunicaciones</vt:lpstr>
      <vt:lpstr>Riesgos</vt:lpstr>
      <vt:lpstr>Adquisiciones</vt:lpstr>
      <vt:lpstr>Control de Cambios</vt:lpstr>
      <vt:lpstr>Cierre</vt:lpstr>
      <vt:lpstr>Alcance!Área_de_impresión</vt:lpstr>
      <vt:lpstr>Cierre!Área_de_impresión</vt:lpstr>
      <vt:lpstr>'Indentificación de interesados'!Área_de_impresión</vt:lpstr>
      <vt:lpstr>Indice!Área_de_impresión</vt:lpstr>
      <vt:lpstr>'Plan dirección'!Área_de_impresión</vt:lpstr>
      <vt:lpstr>'Project Charter'!Área_de_impresión</vt:lpstr>
      <vt:lpstr>'Reporte avance EDT'!Área_de_impresión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Segura Garcia</dc:creator>
  <cp:lastModifiedBy>Diego Alejandro Segura Garcia</cp:lastModifiedBy>
  <cp:lastPrinted>2021-07-16T01:23:12Z</cp:lastPrinted>
  <dcterms:created xsi:type="dcterms:W3CDTF">2021-07-11T21:38:22Z</dcterms:created>
  <dcterms:modified xsi:type="dcterms:W3CDTF">2021-07-28T12:44:36Z</dcterms:modified>
</cp:coreProperties>
</file>