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8915" windowHeight="1054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J156" i="1"/>
  <c r="J155"/>
  <c r="J148"/>
  <c r="J149" s="1"/>
  <c r="J152"/>
  <c r="B8" l="1"/>
  <c r="A9"/>
  <c r="B9" s="1"/>
  <c r="A10" l="1"/>
  <c r="C9"/>
  <c r="A11" l="1"/>
  <c r="B10"/>
  <c r="C10" s="1"/>
  <c r="A12" l="1"/>
  <c r="B11"/>
  <c r="C11" s="1"/>
  <c r="A13" l="1"/>
  <c r="B12"/>
  <c r="C12" s="1"/>
  <c r="A14" l="1"/>
  <c r="B13"/>
  <c r="C13" s="1"/>
  <c r="A15" l="1"/>
  <c r="B14"/>
  <c r="C14" s="1"/>
  <c r="A16" l="1"/>
  <c r="B15"/>
  <c r="C15" s="1"/>
  <c r="A17" l="1"/>
  <c r="B16"/>
  <c r="C16" s="1"/>
  <c r="A18" l="1"/>
  <c r="B17"/>
  <c r="C17" s="1"/>
  <c r="A19" l="1"/>
  <c r="B18"/>
  <c r="C18" s="1"/>
  <c r="A20" l="1"/>
  <c r="B19"/>
  <c r="C19" s="1"/>
  <c r="A21" l="1"/>
  <c r="B20"/>
  <c r="C20" s="1"/>
  <c r="A22" l="1"/>
  <c r="B21"/>
  <c r="C21" s="1"/>
  <c r="A23" l="1"/>
  <c r="B22"/>
  <c r="C22" s="1"/>
  <c r="A24" l="1"/>
  <c r="B23"/>
  <c r="C23" s="1"/>
  <c r="A25" l="1"/>
  <c r="B24"/>
  <c r="C24" s="1"/>
  <c r="A26" l="1"/>
  <c r="B25"/>
  <c r="C25" s="1"/>
  <c r="A27" l="1"/>
  <c r="B26"/>
  <c r="C26" s="1"/>
  <c r="A28" l="1"/>
  <c r="B27"/>
  <c r="C27" s="1"/>
  <c r="A29" l="1"/>
  <c r="B28"/>
  <c r="C28" s="1"/>
  <c r="A30" l="1"/>
  <c r="B29"/>
  <c r="C29" s="1"/>
  <c r="A31" l="1"/>
  <c r="B30"/>
  <c r="C30" s="1"/>
  <c r="A32" l="1"/>
  <c r="B31"/>
  <c r="C31" s="1"/>
  <c r="A33" l="1"/>
  <c r="B32"/>
  <c r="C32" s="1"/>
  <c r="A34" l="1"/>
  <c r="B33"/>
  <c r="C33" s="1"/>
  <c r="A35" l="1"/>
  <c r="B34"/>
  <c r="C34" s="1"/>
  <c r="A36" l="1"/>
  <c r="B35"/>
  <c r="C35" s="1"/>
  <c r="A37" l="1"/>
  <c r="B36"/>
  <c r="C36" s="1"/>
  <c r="A38" l="1"/>
  <c r="B37"/>
  <c r="C37" s="1"/>
  <c r="A39" l="1"/>
  <c r="B38"/>
  <c r="C38" s="1"/>
  <c r="A40" l="1"/>
  <c r="B39"/>
  <c r="C39" s="1"/>
  <c r="A41" l="1"/>
  <c r="B40"/>
  <c r="C40" s="1"/>
  <c r="A42" l="1"/>
  <c r="B41"/>
  <c r="C41" s="1"/>
  <c r="A43" l="1"/>
  <c r="B42"/>
  <c r="C42" s="1"/>
  <c r="B43" l="1"/>
  <c r="C43" s="1"/>
  <c r="A44"/>
  <c r="A45" l="1"/>
  <c r="B44"/>
  <c r="C44" s="1"/>
  <c r="A46" l="1"/>
  <c r="B45"/>
  <c r="C45" s="1"/>
  <c r="A47" l="1"/>
  <c r="B46"/>
  <c r="C46" s="1"/>
  <c r="A48" l="1"/>
  <c r="B47"/>
  <c r="C47" s="1"/>
  <c r="A49" l="1"/>
  <c r="B48"/>
  <c r="C48" s="1"/>
  <c r="A50" l="1"/>
  <c r="B49"/>
  <c r="C49" s="1"/>
  <c r="A51" l="1"/>
  <c r="B50"/>
  <c r="C50" s="1"/>
  <c r="A52" l="1"/>
  <c r="B51"/>
  <c r="C51" s="1"/>
  <c r="B52" l="1"/>
  <c r="C52" s="1"/>
  <c r="A53"/>
  <c r="A54" l="1"/>
  <c r="B53"/>
  <c r="C53" s="1"/>
  <c r="A55" l="1"/>
  <c r="B54"/>
  <c r="C54" s="1"/>
  <c r="A56" l="1"/>
  <c r="B55"/>
  <c r="C55" s="1"/>
  <c r="A57" l="1"/>
  <c r="B56"/>
  <c r="C56" s="1"/>
  <c r="A58" l="1"/>
  <c r="B57"/>
  <c r="C57" s="1"/>
  <c r="A59" l="1"/>
  <c r="B58"/>
  <c r="C58" s="1"/>
  <c r="A60" l="1"/>
  <c r="B59"/>
  <c r="C59" s="1"/>
  <c r="A61" l="1"/>
  <c r="B60"/>
  <c r="C60" s="1"/>
  <c r="A62" l="1"/>
  <c r="B61"/>
  <c r="C61" s="1"/>
  <c r="A63" l="1"/>
  <c r="B62"/>
  <c r="C62" s="1"/>
  <c r="A64" l="1"/>
  <c r="B63"/>
  <c r="C63" s="1"/>
  <c r="A65" l="1"/>
  <c r="B64"/>
  <c r="C64" s="1"/>
  <c r="A66" l="1"/>
  <c r="B65"/>
  <c r="C65" s="1"/>
  <c r="A67" l="1"/>
  <c r="B66"/>
  <c r="C66" s="1"/>
  <c r="A68" l="1"/>
  <c r="B67"/>
  <c r="C67" s="1"/>
  <c r="A69" l="1"/>
  <c r="B68"/>
  <c r="C68" s="1"/>
  <c r="A70" l="1"/>
  <c r="B69"/>
  <c r="C69" l="1"/>
  <c r="A71"/>
  <c r="B70"/>
  <c r="C70" s="1"/>
  <c r="A72" l="1"/>
  <c r="B71"/>
  <c r="C71" s="1"/>
  <c r="A73" l="1"/>
  <c r="B72"/>
  <c r="C72" s="1"/>
  <c r="A74" l="1"/>
  <c r="B73"/>
  <c r="C73" s="1"/>
  <c r="A75" l="1"/>
  <c r="B74"/>
  <c r="C74" s="1"/>
  <c r="A76" l="1"/>
  <c r="B75"/>
  <c r="C75" s="1"/>
  <c r="B76" l="1"/>
  <c r="C76" s="1"/>
  <c r="A77"/>
  <c r="A78" l="1"/>
  <c r="B77"/>
  <c r="C77" s="1"/>
  <c r="A79" l="1"/>
  <c r="B78"/>
  <c r="C78" s="1"/>
  <c r="A80" l="1"/>
  <c r="B79"/>
  <c r="C79" s="1"/>
  <c r="B80" l="1"/>
  <c r="C80" s="1"/>
  <c r="A81"/>
  <c r="A82" l="1"/>
  <c r="B81"/>
  <c r="C81" s="1"/>
  <c r="A83" l="1"/>
  <c r="B82"/>
  <c r="C82" s="1"/>
  <c r="A84" l="1"/>
  <c r="B83"/>
  <c r="C83" s="1"/>
  <c r="A85" l="1"/>
  <c r="B84"/>
  <c r="C84" s="1"/>
  <c r="A86" l="1"/>
  <c r="B85"/>
  <c r="C86" l="1"/>
  <c r="C85"/>
  <c r="A87"/>
  <c r="B86"/>
  <c r="A88" l="1"/>
  <c r="B87"/>
  <c r="C87" s="1"/>
  <c r="A89" l="1"/>
  <c r="B88"/>
  <c r="C88" s="1"/>
  <c r="A90" l="1"/>
  <c r="B89"/>
  <c r="C89" s="1"/>
  <c r="A91" l="1"/>
  <c r="B90"/>
  <c r="C90" s="1"/>
  <c r="A92" l="1"/>
  <c r="B91"/>
  <c r="C91" s="1"/>
  <c r="A93" l="1"/>
  <c r="B92"/>
  <c r="C92" s="1"/>
  <c r="A94" l="1"/>
  <c r="B93"/>
  <c r="C93" s="1"/>
  <c r="A95" l="1"/>
  <c r="B94"/>
  <c r="C94" s="1"/>
  <c r="A96" l="1"/>
  <c r="B95"/>
  <c r="C95" s="1"/>
  <c r="A97" l="1"/>
  <c r="B96"/>
  <c r="C96" s="1"/>
  <c r="A98" l="1"/>
  <c r="B97"/>
  <c r="C97" s="1"/>
  <c r="A99" l="1"/>
  <c r="B98"/>
  <c r="C98" s="1"/>
  <c r="A100" l="1"/>
  <c r="B99"/>
  <c r="C99" s="1"/>
  <c r="A101" l="1"/>
  <c r="B100"/>
  <c r="C100" s="1"/>
  <c r="A102" l="1"/>
  <c r="B101"/>
  <c r="C101" s="1"/>
  <c r="A103" l="1"/>
  <c r="B102"/>
  <c r="C102" s="1"/>
  <c r="A104" l="1"/>
  <c r="B103"/>
  <c r="C103" l="1"/>
  <c r="A105"/>
  <c r="B104"/>
  <c r="C104" s="1"/>
  <c r="A106" l="1"/>
  <c r="B105"/>
  <c r="C105" s="1"/>
  <c r="A107" l="1"/>
  <c r="B106"/>
  <c r="C106" s="1"/>
  <c r="A108" l="1"/>
  <c r="B107"/>
  <c r="C107" l="1"/>
  <c r="A109"/>
  <c r="B108"/>
  <c r="C108" s="1"/>
  <c r="A110" l="1"/>
  <c r="B109"/>
  <c r="C109" s="1"/>
  <c r="A111" l="1"/>
  <c r="B110"/>
  <c r="C110" s="1"/>
  <c r="A112" l="1"/>
  <c r="B111"/>
  <c r="C111" s="1"/>
  <c r="A113" l="1"/>
  <c r="B112"/>
  <c r="C112" s="1"/>
  <c r="A114" l="1"/>
  <c r="B113"/>
  <c r="C113" s="1"/>
  <c r="A115" l="1"/>
  <c r="B114"/>
  <c r="C114" s="1"/>
  <c r="A116" l="1"/>
  <c r="B115"/>
  <c r="C115" s="1"/>
  <c r="A117" l="1"/>
  <c r="B116"/>
  <c r="C116" s="1"/>
  <c r="A118" l="1"/>
  <c r="B117"/>
  <c r="C117" l="1"/>
  <c r="A119"/>
  <c r="B118"/>
  <c r="C118" s="1"/>
  <c r="A120" l="1"/>
  <c r="B119"/>
  <c r="C119" s="1"/>
  <c r="A121" l="1"/>
  <c r="B120"/>
  <c r="C120" s="1"/>
  <c r="A122" l="1"/>
  <c r="B121"/>
  <c r="C121" s="1"/>
  <c r="A123" l="1"/>
  <c r="B122"/>
  <c r="C122" s="1"/>
  <c r="A124" l="1"/>
  <c r="B123"/>
  <c r="C123" l="1"/>
  <c r="A125"/>
  <c r="B124"/>
  <c r="C124" s="1"/>
  <c r="A126" l="1"/>
  <c r="B125"/>
  <c r="C125" s="1"/>
  <c r="A127" l="1"/>
  <c r="B126"/>
  <c r="C126" s="1"/>
  <c r="A128" l="1"/>
  <c r="B127"/>
  <c r="C127" l="1"/>
  <c r="A129"/>
  <c r="B128"/>
  <c r="C128" s="1"/>
  <c r="A130" l="1"/>
  <c r="B129"/>
  <c r="C129" s="1"/>
  <c r="A131" l="1"/>
  <c r="B130"/>
  <c r="C130" s="1"/>
  <c r="A132" l="1"/>
  <c r="B131"/>
  <c r="C131" s="1"/>
  <c r="A133" l="1"/>
  <c r="B132"/>
  <c r="C132" s="1"/>
  <c r="A134" l="1"/>
  <c r="B133"/>
  <c r="C133" s="1"/>
  <c r="A135" l="1"/>
  <c r="B134"/>
  <c r="C134" s="1"/>
  <c r="A136" l="1"/>
  <c r="B135"/>
  <c r="C135" l="1"/>
  <c r="A137"/>
  <c r="B136"/>
  <c r="C136" s="1"/>
  <c r="A138" l="1"/>
  <c r="B137"/>
  <c r="C137" s="1"/>
  <c r="A139" l="1"/>
  <c r="B138"/>
  <c r="C138" s="1"/>
  <c r="A140" l="1"/>
  <c r="B139"/>
  <c r="C139" s="1"/>
  <c r="A141" l="1"/>
  <c r="B140"/>
  <c r="C140" s="1"/>
  <c r="A142" l="1"/>
  <c r="B141"/>
  <c r="C141" s="1"/>
  <c r="A143" l="1"/>
  <c r="B142"/>
  <c r="C142" s="1"/>
  <c r="A144" l="1"/>
  <c r="B143"/>
  <c r="C143" s="1"/>
  <c r="A145" l="1"/>
  <c r="B144"/>
  <c r="C144" s="1"/>
  <c r="A146" l="1"/>
  <c r="B145"/>
  <c r="C145" s="1"/>
  <c r="A147" l="1"/>
  <c r="B146"/>
  <c r="C146" s="1"/>
  <c r="A148" l="1"/>
  <c r="B148" s="1"/>
  <c r="B147"/>
  <c r="C147" s="1"/>
  <c r="C148" l="1"/>
</calcChain>
</file>

<file path=xl/sharedStrings.xml><?xml version="1.0" encoding="utf-8"?>
<sst xmlns="http://schemas.openxmlformats.org/spreadsheetml/2006/main" count="4" uniqueCount="4">
  <si>
    <t>X</t>
  </si>
  <si>
    <t>f(x)</t>
  </si>
  <si>
    <t>MILLONES</t>
  </si>
  <si>
    <t>PESOS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</si>
</sst>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10" fontId="0" fillId="0" borderId="0" xfId="0" applyNumberFormat="1"/>
    <xf numFmtId="9" fontId="0" fillId="0" borderId="0" xfId="1" applyFont="1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2" applyNumberFormat="1" applyFont="1"/>
  </cellXfs>
  <cellStyles count="3">
    <cellStyle name="Millares" xfId="2" builtinId="3"/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Hoja1!$B$7</c:f>
              <c:strCache>
                <c:ptCount val="1"/>
                <c:pt idx="0">
                  <c:v>f(x)</c:v>
                </c:pt>
              </c:strCache>
            </c:strRef>
          </c:tx>
          <c:trendline>
            <c:trendlineType val="linear"/>
            <c:dispEq val="1"/>
            <c:trendlineLbl>
              <c:layout/>
              <c:numFmt formatCode="General" sourceLinked="0"/>
            </c:trendlineLbl>
          </c:trendline>
          <c:xVal>
            <c:numRef>
              <c:f>Hoja1!$A$8:$A$148</c:f>
              <c:numCache>
                <c:formatCode>0.00%</c:formatCode>
                <c:ptCount val="141"/>
                <c:pt idx="0" formatCode="0%">
                  <c:v>0.01</c:v>
                </c:pt>
                <c:pt idx="1">
                  <c:v>1.0999999999999999E-2</c:v>
                </c:pt>
                <c:pt idx="2">
                  <c:v>1.2E-2</c:v>
                </c:pt>
                <c:pt idx="3">
                  <c:v>1.3000000000000001E-2</c:v>
                </c:pt>
                <c:pt idx="4">
                  <c:v>1.4000000000000002E-2</c:v>
                </c:pt>
                <c:pt idx="5">
                  <c:v>1.5000000000000003E-2</c:v>
                </c:pt>
                <c:pt idx="6">
                  <c:v>1.6000000000000004E-2</c:v>
                </c:pt>
                <c:pt idx="7">
                  <c:v>1.7000000000000005E-2</c:v>
                </c:pt>
                <c:pt idx="8">
                  <c:v>1.8000000000000006E-2</c:v>
                </c:pt>
                <c:pt idx="9">
                  <c:v>1.9000000000000006E-2</c:v>
                </c:pt>
                <c:pt idx="10">
                  <c:v>2.0000000000000007E-2</c:v>
                </c:pt>
                <c:pt idx="11">
                  <c:v>2.1000000000000008E-2</c:v>
                </c:pt>
                <c:pt idx="12">
                  <c:v>2.2000000000000009E-2</c:v>
                </c:pt>
                <c:pt idx="13">
                  <c:v>2.300000000000001E-2</c:v>
                </c:pt>
                <c:pt idx="14">
                  <c:v>2.4000000000000011E-2</c:v>
                </c:pt>
                <c:pt idx="15">
                  <c:v>2.5000000000000012E-2</c:v>
                </c:pt>
                <c:pt idx="16">
                  <c:v>2.6000000000000013E-2</c:v>
                </c:pt>
                <c:pt idx="17">
                  <c:v>2.7000000000000014E-2</c:v>
                </c:pt>
                <c:pt idx="18">
                  <c:v>2.8000000000000014E-2</c:v>
                </c:pt>
                <c:pt idx="19">
                  <c:v>2.9000000000000015E-2</c:v>
                </c:pt>
                <c:pt idx="20">
                  <c:v>3.0000000000000016E-2</c:v>
                </c:pt>
                <c:pt idx="21">
                  <c:v>3.1000000000000017E-2</c:v>
                </c:pt>
                <c:pt idx="22">
                  <c:v>3.2000000000000015E-2</c:v>
                </c:pt>
                <c:pt idx="23">
                  <c:v>3.3000000000000015E-2</c:v>
                </c:pt>
                <c:pt idx="24">
                  <c:v>3.4000000000000016E-2</c:v>
                </c:pt>
                <c:pt idx="25">
                  <c:v>3.5000000000000017E-2</c:v>
                </c:pt>
                <c:pt idx="26">
                  <c:v>3.6000000000000018E-2</c:v>
                </c:pt>
                <c:pt idx="27">
                  <c:v>3.7000000000000019E-2</c:v>
                </c:pt>
                <c:pt idx="28">
                  <c:v>3.800000000000002E-2</c:v>
                </c:pt>
                <c:pt idx="29">
                  <c:v>3.9000000000000021E-2</c:v>
                </c:pt>
                <c:pt idx="30">
                  <c:v>4.0000000000000022E-2</c:v>
                </c:pt>
                <c:pt idx="31">
                  <c:v>4.1000000000000023E-2</c:v>
                </c:pt>
                <c:pt idx="32">
                  <c:v>4.2000000000000023E-2</c:v>
                </c:pt>
                <c:pt idx="33">
                  <c:v>4.3000000000000024E-2</c:v>
                </c:pt>
                <c:pt idx="34">
                  <c:v>4.4000000000000025E-2</c:v>
                </c:pt>
                <c:pt idx="35">
                  <c:v>4.5000000000000026E-2</c:v>
                </c:pt>
                <c:pt idx="36">
                  <c:v>4.6000000000000027E-2</c:v>
                </c:pt>
                <c:pt idx="37">
                  <c:v>4.7000000000000028E-2</c:v>
                </c:pt>
                <c:pt idx="38">
                  <c:v>4.8000000000000029E-2</c:v>
                </c:pt>
                <c:pt idx="39">
                  <c:v>4.900000000000003E-2</c:v>
                </c:pt>
                <c:pt idx="40">
                  <c:v>5.0000000000000031E-2</c:v>
                </c:pt>
                <c:pt idx="41">
                  <c:v>5.1000000000000031E-2</c:v>
                </c:pt>
                <c:pt idx="42">
                  <c:v>5.2000000000000032E-2</c:v>
                </c:pt>
                <c:pt idx="43">
                  <c:v>5.3000000000000033E-2</c:v>
                </c:pt>
                <c:pt idx="44">
                  <c:v>5.4000000000000034E-2</c:v>
                </c:pt>
                <c:pt idx="45">
                  <c:v>5.5000000000000035E-2</c:v>
                </c:pt>
                <c:pt idx="46">
                  <c:v>5.6000000000000036E-2</c:v>
                </c:pt>
                <c:pt idx="47">
                  <c:v>5.7000000000000037E-2</c:v>
                </c:pt>
                <c:pt idx="48">
                  <c:v>5.8000000000000038E-2</c:v>
                </c:pt>
                <c:pt idx="49">
                  <c:v>5.9000000000000039E-2</c:v>
                </c:pt>
                <c:pt idx="50">
                  <c:v>6.0000000000000039E-2</c:v>
                </c:pt>
                <c:pt idx="51">
                  <c:v>6.100000000000004E-2</c:v>
                </c:pt>
                <c:pt idx="52">
                  <c:v>6.2000000000000041E-2</c:v>
                </c:pt>
                <c:pt idx="53">
                  <c:v>6.3000000000000042E-2</c:v>
                </c:pt>
                <c:pt idx="54">
                  <c:v>6.4000000000000043E-2</c:v>
                </c:pt>
                <c:pt idx="55">
                  <c:v>6.5000000000000044E-2</c:v>
                </c:pt>
                <c:pt idx="56">
                  <c:v>6.6000000000000045E-2</c:v>
                </c:pt>
                <c:pt idx="57">
                  <c:v>6.7000000000000046E-2</c:v>
                </c:pt>
                <c:pt idx="58">
                  <c:v>6.8000000000000047E-2</c:v>
                </c:pt>
                <c:pt idx="59">
                  <c:v>6.9000000000000047E-2</c:v>
                </c:pt>
                <c:pt idx="60">
                  <c:v>7.0000000000000048E-2</c:v>
                </c:pt>
                <c:pt idx="61">
                  <c:v>7.1000000000000049E-2</c:v>
                </c:pt>
                <c:pt idx="62">
                  <c:v>7.200000000000005E-2</c:v>
                </c:pt>
                <c:pt idx="63">
                  <c:v>7.3000000000000051E-2</c:v>
                </c:pt>
                <c:pt idx="64">
                  <c:v>7.4000000000000052E-2</c:v>
                </c:pt>
                <c:pt idx="65">
                  <c:v>7.5000000000000053E-2</c:v>
                </c:pt>
                <c:pt idx="66">
                  <c:v>7.6000000000000054E-2</c:v>
                </c:pt>
                <c:pt idx="67">
                  <c:v>7.7000000000000055E-2</c:v>
                </c:pt>
                <c:pt idx="68">
                  <c:v>7.8000000000000055E-2</c:v>
                </c:pt>
                <c:pt idx="69">
                  <c:v>7.9000000000000056E-2</c:v>
                </c:pt>
                <c:pt idx="70">
                  <c:v>8.0000000000000057E-2</c:v>
                </c:pt>
                <c:pt idx="71">
                  <c:v>8.1000000000000058E-2</c:v>
                </c:pt>
                <c:pt idx="72">
                  <c:v>8.2000000000000059E-2</c:v>
                </c:pt>
                <c:pt idx="73">
                  <c:v>8.300000000000006E-2</c:v>
                </c:pt>
                <c:pt idx="74">
                  <c:v>8.4000000000000061E-2</c:v>
                </c:pt>
                <c:pt idx="75">
                  <c:v>8.5000000000000062E-2</c:v>
                </c:pt>
                <c:pt idx="76">
                  <c:v>8.6000000000000063E-2</c:v>
                </c:pt>
                <c:pt idx="77">
                  <c:v>8.7000000000000063E-2</c:v>
                </c:pt>
                <c:pt idx="78">
                  <c:v>8.8000000000000064E-2</c:v>
                </c:pt>
                <c:pt idx="79">
                  <c:v>8.9000000000000065E-2</c:v>
                </c:pt>
                <c:pt idx="80">
                  <c:v>9.0000000000000066E-2</c:v>
                </c:pt>
                <c:pt idx="81">
                  <c:v>9.1000000000000067E-2</c:v>
                </c:pt>
                <c:pt idx="82">
                  <c:v>9.2000000000000068E-2</c:v>
                </c:pt>
                <c:pt idx="83">
                  <c:v>9.3000000000000069E-2</c:v>
                </c:pt>
                <c:pt idx="84">
                  <c:v>9.400000000000007E-2</c:v>
                </c:pt>
                <c:pt idx="85">
                  <c:v>9.500000000000007E-2</c:v>
                </c:pt>
                <c:pt idx="86">
                  <c:v>9.6000000000000071E-2</c:v>
                </c:pt>
                <c:pt idx="87">
                  <c:v>9.7000000000000072E-2</c:v>
                </c:pt>
                <c:pt idx="88">
                  <c:v>9.8000000000000073E-2</c:v>
                </c:pt>
                <c:pt idx="89">
                  <c:v>9.9000000000000074E-2</c:v>
                </c:pt>
                <c:pt idx="90">
                  <c:v>0.10000000000000007</c:v>
                </c:pt>
                <c:pt idx="91">
                  <c:v>0.10100000000000008</c:v>
                </c:pt>
                <c:pt idx="92">
                  <c:v>0.10200000000000008</c:v>
                </c:pt>
                <c:pt idx="93">
                  <c:v>0.10300000000000008</c:v>
                </c:pt>
                <c:pt idx="94">
                  <c:v>0.10400000000000008</c:v>
                </c:pt>
                <c:pt idx="95">
                  <c:v>0.10500000000000008</c:v>
                </c:pt>
                <c:pt idx="96">
                  <c:v>0.10600000000000008</c:v>
                </c:pt>
                <c:pt idx="97">
                  <c:v>0.10700000000000008</c:v>
                </c:pt>
                <c:pt idx="98">
                  <c:v>0.10800000000000008</c:v>
                </c:pt>
                <c:pt idx="99">
                  <c:v>0.10900000000000008</c:v>
                </c:pt>
                <c:pt idx="100">
                  <c:v>0.11000000000000008</c:v>
                </c:pt>
                <c:pt idx="101">
                  <c:v>0.11100000000000008</c:v>
                </c:pt>
                <c:pt idx="102">
                  <c:v>0.11200000000000009</c:v>
                </c:pt>
                <c:pt idx="103">
                  <c:v>0.11300000000000009</c:v>
                </c:pt>
                <c:pt idx="104">
                  <c:v>0.11400000000000009</c:v>
                </c:pt>
                <c:pt idx="105">
                  <c:v>0.11500000000000009</c:v>
                </c:pt>
                <c:pt idx="106">
                  <c:v>0.11600000000000009</c:v>
                </c:pt>
                <c:pt idx="107">
                  <c:v>0.11700000000000009</c:v>
                </c:pt>
                <c:pt idx="108">
                  <c:v>0.11800000000000009</c:v>
                </c:pt>
                <c:pt idx="109">
                  <c:v>0.11900000000000009</c:v>
                </c:pt>
                <c:pt idx="110">
                  <c:v>0.12000000000000009</c:v>
                </c:pt>
                <c:pt idx="111">
                  <c:v>0.12100000000000009</c:v>
                </c:pt>
                <c:pt idx="112">
                  <c:v>0.12200000000000009</c:v>
                </c:pt>
                <c:pt idx="113">
                  <c:v>0.1230000000000001</c:v>
                </c:pt>
                <c:pt idx="114">
                  <c:v>0.1240000000000001</c:v>
                </c:pt>
                <c:pt idx="115">
                  <c:v>0.12500000000000008</c:v>
                </c:pt>
                <c:pt idx="116">
                  <c:v>0.12600000000000008</c:v>
                </c:pt>
                <c:pt idx="117">
                  <c:v>0.12700000000000009</c:v>
                </c:pt>
                <c:pt idx="118">
                  <c:v>0.12800000000000009</c:v>
                </c:pt>
                <c:pt idx="119">
                  <c:v>0.12900000000000009</c:v>
                </c:pt>
                <c:pt idx="120">
                  <c:v>0.13000000000000009</c:v>
                </c:pt>
                <c:pt idx="121">
                  <c:v>0.13100000000000009</c:v>
                </c:pt>
                <c:pt idx="122">
                  <c:v>0.13200000000000009</c:v>
                </c:pt>
                <c:pt idx="123">
                  <c:v>0.13300000000000009</c:v>
                </c:pt>
                <c:pt idx="124">
                  <c:v>0.13400000000000009</c:v>
                </c:pt>
                <c:pt idx="125">
                  <c:v>0.13500000000000009</c:v>
                </c:pt>
                <c:pt idx="126">
                  <c:v>0.13600000000000009</c:v>
                </c:pt>
                <c:pt idx="127">
                  <c:v>0.13700000000000009</c:v>
                </c:pt>
                <c:pt idx="128">
                  <c:v>0.13800000000000009</c:v>
                </c:pt>
                <c:pt idx="129">
                  <c:v>0.1390000000000001</c:v>
                </c:pt>
                <c:pt idx="130">
                  <c:v>0.1400000000000001</c:v>
                </c:pt>
                <c:pt idx="131">
                  <c:v>0.1410000000000001</c:v>
                </c:pt>
                <c:pt idx="132">
                  <c:v>0.1420000000000001</c:v>
                </c:pt>
                <c:pt idx="133">
                  <c:v>0.1430000000000001</c:v>
                </c:pt>
                <c:pt idx="134">
                  <c:v>0.1440000000000001</c:v>
                </c:pt>
                <c:pt idx="135">
                  <c:v>0.1450000000000001</c:v>
                </c:pt>
                <c:pt idx="136">
                  <c:v>0.1460000000000001</c:v>
                </c:pt>
                <c:pt idx="137">
                  <c:v>0.1470000000000001</c:v>
                </c:pt>
                <c:pt idx="138">
                  <c:v>0.1480000000000001</c:v>
                </c:pt>
                <c:pt idx="139">
                  <c:v>0.1490000000000001</c:v>
                </c:pt>
                <c:pt idx="140">
                  <c:v>0.15000000000000011</c:v>
                </c:pt>
              </c:numCache>
            </c:numRef>
          </c:xVal>
          <c:yVal>
            <c:numRef>
              <c:f>Hoja1!$B$8:$B$148</c:f>
              <c:numCache>
                <c:formatCode>General</c:formatCode>
                <c:ptCount val="141"/>
                <c:pt idx="0">
                  <c:v>3.0455597977376612</c:v>
                </c:pt>
                <c:pt idx="1">
                  <c:v>3.1037106016295479</c:v>
                </c:pt>
                <c:pt idx="2">
                  <c:v>3.1625043898418186</c:v>
                </c:pt>
                <c:pt idx="3">
                  <c:v>3.2219379011037037</c:v>
                </c:pt>
                <c:pt idx="4">
                  <c:v>3.2820076977452226</c:v>
                </c:pt>
                <c:pt idx="5">
                  <c:v>3.3427101697279249</c:v>
                </c:pt>
                <c:pt idx="6">
                  <c:v>3.4040415388195648</c:v>
                </c:pt>
                <c:pt idx="7">
                  <c:v>3.4659978629052124</c:v>
                </c:pt>
                <c:pt idx="8">
                  <c:v>3.5285750404243745</c:v>
                </c:pt>
                <c:pt idx="9">
                  <c:v>3.591768814926525</c:v>
                </c:pt>
                <c:pt idx="10">
                  <c:v>3.6555747797347515</c:v>
                </c:pt>
                <c:pt idx="11">
                  <c:v>3.7199883827091726</c:v>
                </c:pt>
                <c:pt idx="12">
                  <c:v>3.785004931100215</c:v>
                </c:pt>
                <c:pt idx="13">
                  <c:v>3.8506195964831189</c:v>
                </c:pt>
                <c:pt idx="14">
                  <c:v>3.9168274197637061</c:v>
                </c:pt>
                <c:pt idx="15">
                  <c:v>3.9836233162469892</c:v>
                </c:pt>
                <c:pt idx="16">
                  <c:v>4.0510020807587495</c:v>
                </c:pt>
                <c:pt idx="17">
                  <c:v>4.1189583928115825</c:v>
                </c:pt>
                <c:pt idx="18">
                  <c:v>4.1874868218060532</c:v>
                </c:pt>
                <c:pt idx="19">
                  <c:v>4.2565818322584752</c:v>
                </c:pt>
                <c:pt idx="20">
                  <c:v>4.3262377890462913</c:v>
                </c:pt>
                <c:pt idx="21">
                  <c:v>4.3964489626628991</c:v>
                </c:pt>
                <c:pt idx="22">
                  <c:v>4.4672095344733238</c:v>
                </c:pt>
                <c:pt idx="23">
                  <c:v>4.5385136019628494</c:v>
                </c:pt>
                <c:pt idx="24">
                  <c:v>4.6103551839705066</c:v>
                </c:pt>
                <c:pt idx="25">
                  <c:v>4.6827282259000347</c:v>
                </c:pt>
                <c:pt idx="26">
                  <c:v>4.7556266049005922</c:v>
                </c:pt>
                <c:pt idx="27">
                  <c:v>4.8290441350104301</c:v>
                </c:pt>
                <c:pt idx="28">
                  <c:v>4.9029745722563041</c:v>
                </c:pt>
                <c:pt idx="29">
                  <c:v>4.9774116197024236</c:v>
                </c:pt>
                <c:pt idx="30">
                  <c:v>5.0523489324422233</c:v>
                </c:pt>
                <c:pt idx="31">
                  <c:v>5.127780122527434</c:v>
                </c:pt>
                <c:pt idx="32">
                  <c:v>5.2036987638282746</c:v>
                </c:pt>
                <c:pt idx="33">
                  <c:v>5.2800983968198416</c:v>
                </c:pt>
                <c:pt idx="34">
                  <c:v>5.3569725332892197</c:v>
                </c:pt>
                <c:pt idx="35">
                  <c:v>5.4343146609589432</c:v>
                </c:pt>
                <c:pt idx="36">
                  <c:v>5.5121182480219906</c:v>
                </c:pt>
                <c:pt idx="37">
                  <c:v>5.5903767475845632</c:v>
                </c:pt>
                <c:pt idx="38">
                  <c:v>5.6690836020124546</c:v>
                </c:pt>
                <c:pt idx="39">
                  <c:v>5.7482322471779295</c:v>
                </c:pt>
                <c:pt idx="40">
                  <c:v>5.8278161166035032</c:v>
                </c:pt>
                <c:pt idx="41">
                  <c:v>5.9078286455001159</c:v>
                </c:pt>
                <c:pt idx="42">
                  <c:v>5.9882632746968714</c:v>
                </c:pt>
                <c:pt idx="43">
                  <c:v>6.0691134544602061</c:v>
                </c:pt>
                <c:pt idx="44">
                  <c:v>6.1503726482003902</c:v>
                </c:pt>
                <c:pt idx="45">
                  <c:v>6.2320343360637978</c:v>
                </c:pt>
                <c:pt idx="46">
                  <c:v>6.3140920184093643</c:v>
                </c:pt>
                <c:pt idx="47">
                  <c:v>6.3965392191682264</c:v>
                </c:pt>
                <c:pt idx="48">
                  <c:v>6.47936948908551</c:v>
                </c:pt>
                <c:pt idx="49">
                  <c:v>6.5625764088437677</c:v>
                </c:pt>
                <c:pt idx="50">
                  <c:v>6.6461535920675541</c:v>
                </c:pt>
                <c:pt idx="51">
                  <c:v>6.7300946882090669</c:v>
                </c:pt>
                <c:pt idx="52">
                  <c:v>6.8143933853148306</c:v>
                </c:pt>
                <c:pt idx="53">
                  <c:v>6.8990434126738345</c:v>
                </c:pt>
                <c:pt idx="54">
                  <c:v>6.9840385433474497</c:v>
                </c:pt>
                <c:pt idx="55">
                  <c:v>7.0693725965819905</c:v>
                </c:pt>
                <c:pt idx="56">
                  <c:v>7.1550394401045931</c:v>
                </c:pt>
                <c:pt idx="57">
                  <c:v>7.2410329923036727</c:v>
                </c:pt>
                <c:pt idx="58">
                  <c:v>7.3273472242949502</c:v>
                </c:pt>
                <c:pt idx="59">
                  <c:v>7.41397616187463</c:v>
                </c:pt>
                <c:pt idx="60">
                  <c:v>7.5009138873610368</c:v>
                </c:pt>
                <c:pt idx="61">
                  <c:v>7.5881545413265288</c:v>
                </c:pt>
                <c:pt idx="62">
                  <c:v>7.6756923242213349</c:v>
                </c:pt>
                <c:pt idx="63">
                  <c:v>7.7635214978912996</c:v>
                </c:pt>
                <c:pt idx="64">
                  <c:v>7.8516363869914079</c:v>
                </c:pt>
                <c:pt idx="65">
                  <c:v>7.9400313802973477</c:v>
                </c:pt>
                <c:pt idx="66">
                  <c:v>8.0287009319170917</c:v>
                </c:pt>
                <c:pt idx="67">
                  <c:v>8.1176395624049249</c:v>
                </c:pt>
                <c:pt idx="68">
                  <c:v>8.2068418597800985</c:v>
                </c:pt>
                <c:pt idx="69">
                  <c:v>8.2963024804526295</c:v>
                </c:pt>
                <c:pt idx="70">
                  <c:v>8.3860161500585395</c:v>
                </c:pt>
                <c:pt idx="71">
                  <c:v>8.47597766420715</c:v>
                </c:pt>
                <c:pt idx="72">
                  <c:v>8.5661818891428538</c:v>
                </c:pt>
                <c:pt idx="73">
                  <c:v>8.6566237623239655</c:v>
                </c:pt>
                <c:pt idx="74">
                  <c:v>8.7472982929211938</c:v>
                </c:pt>
                <c:pt idx="75">
                  <c:v>8.8382005622383648</c:v>
                </c:pt>
                <c:pt idx="76">
                  <c:v>8.9293257240579411</c:v>
                </c:pt>
                <c:pt idx="77">
                  <c:v>9.0206690049139997</c:v>
                </c:pt>
                <c:pt idx="78">
                  <c:v>9.1122257042952004</c:v>
                </c:pt>
                <c:pt idx="79">
                  <c:v>9.2039911947804498</c:v>
                </c:pt>
                <c:pt idx="80">
                  <c:v>9.2959609221097104</c:v>
                </c:pt>
                <c:pt idx="81">
                  <c:v>9.3881304051926477</c:v>
                </c:pt>
                <c:pt idx="82">
                  <c:v>9.4804952360575712</c:v>
                </c:pt>
                <c:pt idx="83">
                  <c:v>9.5730510797432693</c:v>
                </c:pt>
                <c:pt idx="84">
                  <c:v>9.6657936741361539</c:v>
                </c:pt>
                <c:pt idx="85">
                  <c:v>9.7587188297552636</c:v>
                </c:pt>
                <c:pt idx="86">
                  <c:v>9.8518224294874663</c:v>
                </c:pt>
                <c:pt idx="87">
                  <c:v>9.9451004282753406</c:v>
                </c:pt>
                <c:pt idx="88">
                  <c:v>10.038548852759979</c:v>
                </c:pt>
                <c:pt idx="89">
                  <c:v>10.132163800881155</c:v>
                </c:pt>
                <c:pt idx="90">
                  <c:v>10.225941441436955</c:v>
                </c:pt>
                <c:pt idx="91">
                  <c:v>10.319878013605239</c:v>
                </c:pt>
                <c:pt idx="92">
                  <c:v>10.413969826428966</c:v>
                </c:pt>
                <c:pt idx="93">
                  <c:v>10.508213258267611</c:v>
                </c:pt>
                <c:pt idx="94">
                  <c:v>10.602604756216627</c:v>
                </c:pt>
                <c:pt idx="95">
                  <c:v>10.697140835497041</c:v>
                </c:pt>
                <c:pt idx="96">
                  <c:v>10.791818078817105</c:v>
                </c:pt>
                <c:pt idx="97">
                  <c:v>10.886633135707884</c:v>
                </c:pt>
                <c:pt idx="98">
                  <c:v>10.981582721834661</c:v>
                </c:pt>
                <c:pt idx="99">
                  <c:v>11.076663618285938</c:v>
                </c:pt>
                <c:pt idx="100">
                  <c:v>11.171872670841724</c:v>
                </c:pt>
                <c:pt idx="101">
                  <c:v>11.267206789222859</c:v>
                </c:pt>
                <c:pt idx="102">
                  <c:v>11.362662946322915</c:v>
                </c:pt>
                <c:pt idx="103">
                  <c:v>11.458238177424318</c:v>
                </c:pt>
                <c:pt idx="104">
                  <c:v>11.553929579400114</c:v>
                </c:pt>
                <c:pt idx="105">
                  <c:v>11.649734309902927</c:v>
                </c:pt>
                <c:pt idx="106">
                  <c:v>11.745649586542418</c:v>
                </c:pt>
                <c:pt idx="107">
                  <c:v>11.841672686052657</c:v>
                </c:pt>
                <c:pt idx="108">
                  <c:v>11.937800943450654</c:v>
                </c:pt>
                <c:pt idx="109">
                  <c:v>12.034031751187321</c:v>
                </c:pt>
                <c:pt idx="110">
                  <c:v>12.130362558292036</c:v>
                </c:pt>
                <c:pt idx="111">
                  <c:v>12.226790869511941</c:v>
                </c:pt>
                <c:pt idx="112">
                  <c:v>12.323314244447063</c:v>
                </c:pt>
                <c:pt idx="113">
                  <c:v>12.419930296682304</c:v>
                </c:pt>
                <c:pt idx="114">
                  <c:v>12.516636692917277</c:v>
                </c:pt>
                <c:pt idx="115">
                  <c:v>12.613431152094922</c:v>
                </c:pt>
                <c:pt idx="116">
                  <c:v>12.710311444529832</c:v>
                </c:pt>
                <c:pt idx="117">
                  <c:v>12.807275391037079</c:v>
                </c:pt>
                <c:pt idx="118">
                  <c:v>12.904320862062404</c:v>
                </c:pt>
                <c:pt idx="119">
                  <c:v>13.001445776814521</c:v>
                </c:pt>
                <c:pt idx="120">
                  <c:v>13.098648102400205</c:v>
                </c:pt>
                <c:pt idx="121">
                  <c:v>13.195925852962938</c:v>
                </c:pt>
                <c:pt idx="122">
                  <c:v>13.293277088825675</c:v>
                </c:pt>
                <c:pt idx="123">
                  <c:v>13.390699915638359</c:v>
                </c:pt>
                <c:pt idx="124">
                  <c:v>13.488192483530788</c:v>
                </c:pt>
                <c:pt idx="125">
                  <c:v>13.585752986271308</c:v>
                </c:pt>
                <c:pt idx="126">
                  <c:v>13.683379660431861</c:v>
                </c:pt>
                <c:pt idx="127">
                  <c:v>13.781070784559876</c:v>
                </c:pt>
                <c:pt idx="128">
                  <c:v>13.878824678357379</c:v>
                </c:pt>
                <c:pt idx="129">
                  <c:v>13.976639701867766</c:v>
                </c:pt>
                <c:pt idx="130">
                  <c:v>14.074514254670579</c:v>
                </c:pt>
                <c:pt idx="131">
                  <c:v>14.172446775084701</c:v>
                </c:pt>
                <c:pt idx="132">
                  <c:v>14.270435739380172</c:v>
                </c:pt>
                <c:pt idx="133">
                  <c:v>14.368479660999</c:v>
                </c:pt>
                <c:pt idx="134">
                  <c:v>14.466577089785218</c:v>
                </c:pt>
                <c:pt idx="135">
                  <c:v>14.564726611224399</c:v>
                </c:pt>
                <c:pt idx="136">
                  <c:v>14.662926845692864</c:v>
                </c:pt>
                <c:pt idx="137">
                  <c:v>14.761176447716783</c:v>
                </c:pt>
                <c:pt idx="138">
                  <c:v>14.859474105241327</c:v>
                </c:pt>
                <c:pt idx="139">
                  <c:v>14.957818538910034</c:v>
                </c:pt>
                <c:pt idx="140">
                  <c:v>15.05620850135451</c:v>
                </c:pt>
              </c:numCache>
            </c:numRef>
          </c:yVal>
          <c:smooth val="1"/>
        </c:ser>
        <c:axId val="77643776"/>
        <c:axId val="77645312"/>
      </c:scatterChart>
      <c:valAx>
        <c:axId val="77643776"/>
        <c:scaling>
          <c:orientation val="minMax"/>
        </c:scaling>
        <c:axPos val="b"/>
        <c:numFmt formatCode="0%" sourceLinked="1"/>
        <c:tickLblPos val="nextTo"/>
        <c:crossAx val="77645312"/>
        <c:crosses val="autoZero"/>
        <c:crossBetween val="midCat"/>
      </c:valAx>
      <c:valAx>
        <c:axId val="77645312"/>
        <c:scaling>
          <c:orientation val="minMax"/>
        </c:scaling>
        <c:axPos val="l"/>
        <c:majorGridlines/>
        <c:numFmt formatCode="General" sourceLinked="1"/>
        <c:tickLblPos val="nextTo"/>
        <c:crossAx val="7764377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6</xdr:row>
      <xdr:rowOff>138112</xdr:rowOff>
    </xdr:from>
    <xdr:to>
      <xdr:col>9</xdr:col>
      <xdr:colOff>581025</xdr:colOff>
      <xdr:row>21</xdr:row>
      <xdr:rowOff>23812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485776</xdr:colOff>
      <xdr:row>21</xdr:row>
      <xdr:rowOff>180975</xdr:rowOff>
    </xdr:from>
    <xdr:to>
      <xdr:col>9</xdr:col>
      <xdr:colOff>447676</xdr:colOff>
      <xdr:row>28</xdr:row>
      <xdr:rowOff>140764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33776" y="3228975"/>
          <a:ext cx="4533900" cy="129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533400</xdr:colOff>
      <xdr:row>29</xdr:row>
      <xdr:rowOff>9525</xdr:rowOff>
    </xdr:from>
    <xdr:to>
      <xdr:col>10</xdr:col>
      <xdr:colOff>237411</xdr:colOff>
      <xdr:row>36</xdr:row>
      <xdr:rowOff>76025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81400" y="4581525"/>
          <a:ext cx="5714286" cy="14000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</xdr:row>
      <xdr:rowOff>161925</xdr:rowOff>
    </xdr:from>
    <xdr:to>
      <xdr:col>6</xdr:col>
      <xdr:colOff>552450</xdr:colOff>
      <xdr:row>4</xdr:row>
      <xdr:rowOff>142875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43050" y="352425"/>
          <a:ext cx="4343400" cy="552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4"/>
  <sheetViews>
    <sheetView showGridLines="0" tabSelected="1" workbookViewId="0"/>
  </sheetViews>
  <sheetFormatPr baseColWidth="10" defaultRowHeight="15"/>
  <cols>
    <col min="10" max="10" width="21.5703125" bestFit="1" customWidth="1"/>
  </cols>
  <sheetData>
    <row r="1" spans="1:3">
      <c r="A1" s="5">
        <v>100</v>
      </c>
    </row>
    <row r="7" spans="1:3">
      <c r="A7" s="4" t="s">
        <v>0</v>
      </c>
      <c r="B7" s="4" t="s">
        <v>1</v>
      </c>
    </row>
    <row r="8" spans="1:3">
      <c r="A8" s="1">
        <v>0.01</v>
      </c>
      <c r="B8">
        <f t="shared" ref="B8:B39" si="0">+$A$1*(A8/(1-POWER((1+A8),-40)))</f>
        <v>3.0455597977376612</v>
      </c>
    </row>
    <row r="9" spans="1:3">
      <c r="A9" s="2">
        <f>+A8+0.1%</f>
        <v>1.0999999999999999E-2</v>
      </c>
      <c r="B9">
        <f t="shared" si="0"/>
        <v>3.1037106016295479</v>
      </c>
      <c r="C9" s="3">
        <f>+(B9-B8)/B8</f>
        <v>1.9093633930643235E-2</v>
      </c>
    </row>
    <row r="10" spans="1:3">
      <c r="A10" s="2">
        <f t="shared" ref="A10:A73" si="1">+A9+0.1%</f>
        <v>1.2E-2</v>
      </c>
      <c r="B10">
        <f t="shared" si="0"/>
        <v>3.1625043898418186</v>
      </c>
      <c r="C10" s="3">
        <f t="shared" ref="C10:C73" si="2">+(B10-B9)/B9</f>
        <v>1.8943063886627198E-2</v>
      </c>
    </row>
    <row r="11" spans="1:3">
      <c r="A11" s="2">
        <f t="shared" si="1"/>
        <v>1.3000000000000001E-2</v>
      </c>
      <c r="B11">
        <f t="shared" si="0"/>
        <v>3.2219379011037037</v>
      </c>
      <c r="C11" s="3">
        <f t="shared" si="2"/>
        <v>1.8793179055431399E-2</v>
      </c>
    </row>
    <row r="12" spans="1:3">
      <c r="A12" s="2">
        <f t="shared" si="1"/>
        <v>1.4000000000000002E-2</v>
      </c>
      <c r="B12">
        <f t="shared" si="0"/>
        <v>3.2820076977452226</v>
      </c>
      <c r="C12" s="3">
        <f t="shared" si="2"/>
        <v>1.8643995783078703E-2</v>
      </c>
    </row>
    <row r="13" spans="1:3">
      <c r="A13" s="2">
        <f t="shared" si="1"/>
        <v>1.5000000000000003E-2</v>
      </c>
      <c r="B13">
        <f t="shared" si="0"/>
        <v>3.3427101697279249</v>
      </c>
      <c r="C13" s="3">
        <f t="shared" si="2"/>
        <v>1.8495530045345595E-2</v>
      </c>
    </row>
    <row r="14" spans="1:3">
      <c r="A14" s="2">
        <f t="shared" si="1"/>
        <v>1.6000000000000004E-2</v>
      </c>
      <c r="B14">
        <f t="shared" si="0"/>
        <v>3.4040415388195648</v>
      </c>
      <c r="C14" s="3">
        <f t="shared" si="2"/>
        <v>1.8347797439055843E-2</v>
      </c>
    </row>
    <row r="15" spans="1:3">
      <c r="A15" s="2">
        <f t="shared" si="1"/>
        <v>1.7000000000000005E-2</v>
      </c>
      <c r="B15">
        <f t="shared" si="0"/>
        <v>3.4659978629052124</v>
      </c>
      <c r="C15" s="3">
        <f t="shared" si="2"/>
        <v>1.8200813174310566E-2</v>
      </c>
    </row>
    <row r="16" spans="1:3">
      <c r="A16" s="2">
        <f t="shared" si="1"/>
        <v>1.8000000000000006E-2</v>
      </c>
      <c r="B16">
        <f t="shared" si="0"/>
        <v>3.5285750404243745</v>
      </c>
      <c r="C16" s="3">
        <f t="shared" si="2"/>
        <v>1.8054592066802291E-2</v>
      </c>
    </row>
    <row r="17" spans="1:3">
      <c r="A17" s="2">
        <f t="shared" si="1"/>
        <v>1.9000000000000006E-2</v>
      </c>
      <c r="B17">
        <f t="shared" si="0"/>
        <v>3.591768814926525</v>
      </c>
      <c r="C17" s="3">
        <f t="shared" si="2"/>
        <v>1.790914853111648E-2</v>
      </c>
    </row>
    <row r="18" spans="1:3">
      <c r="A18" s="2">
        <f t="shared" si="1"/>
        <v>2.0000000000000007E-2</v>
      </c>
      <c r="B18">
        <f t="shared" si="0"/>
        <v>3.6555747797347515</v>
      </c>
      <c r="C18" s="3">
        <f t="shared" si="2"/>
        <v>1.7764496574240618E-2</v>
      </c>
    </row>
    <row r="19" spans="1:3">
      <c r="A19" s="2">
        <f t="shared" si="1"/>
        <v>2.1000000000000008E-2</v>
      </c>
      <c r="B19">
        <f t="shared" si="0"/>
        <v>3.7199883827091726</v>
      </c>
      <c r="C19" s="3">
        <f t="shared" si="2"/>
        <v>1.7620649789879272E-2</v>
      </c>
    </row>
    <row r="20" spans="1:3">
      <c r="A20" s="2">
        <f t="shared" si="1"/>
        <v>2.2000000000000009E-2</v>
      </c>
      <c r="B20">
        <f t="shared" si="0"/>
        <v>3.785004931100215</v>
      </c>
      <c r="C20" s="3">
        <f t="shared" si="2"/>
        <v>1.7477621353132404E-2</v>
      </c>
    </row>
    <row r="21" spans="1:3">
      <c r="A21" s="2">
        <f t="shared" si="1"/>
        <v>2.300000000000001E-2</v>
      </c>
      <c r="B21">
        <f t="shared" si="0"/>
        <v>3.8506195964831189</v>
      </c>
      <c r="C21" s="3">
        <f t="shared" si="2"/>
        <v>1.7335424015902472E-2</v>
      </c>
    </row>
    <row r="22" spans="1:3">
      <c r="A22" s="2">
        <f t="shared" si="1"/>
        <v>2.4000000000000011E-2</v>
      </c>
      <c r="B22">
        <f t="shared" si="0"/>
        <v>3.9168274197637061</v>
      </c>
      <c r="C22" s="3">
        <f t="shared" si="2"/>
        <v>1.7194070102654821E-2</v>
      </c>
    </row>
    <row r="23" spans="1:3">
      <c r="A23" s="2">
        <f t="shared" si="1"/>
        <v>2.5000000000000012E-2</v>
      </c>
      <c r="B23">
        <f t="shared" si="0"/>
        <v>3.9836233162469892</v>
      </c>
      <c r="C23" s="3">
        <f t="shared" si="2"/>
        <v>1.7053571506939858E-2</v>
      </c>
    </row>
    <row r="24" spans="1:3">
      <c r="A24" s="2">
        <f t="shared" si="1"/>
        <v>2.6000000000000013E-2</v>
      </c>
      <c r="B24">
        <f t="shared" si="0"/>
        <v>4.0510020807587495</v>
      </c>
      <c r="C24" s="3">
        <f t="shared" si="2"/>
        <v>1.6913939688263116E-2</v>
      </c>
    </row>
    <row r="25" spans="1:3">
      <c r="A25" s="2">
        <f t="shared" si="1"/>
        <v>2.7000000000000014E-2</v>
      </c>
      <c r="B25">
        <f t="shared" si="0"/>
        <v>4.1189583928115825</v>
      </c>
      <c r="C25" s="3">
        <f t="shared" si="2"/>
        <v>1.6775185669641736E-2</v>
      </c>
    </row>
    <row r="26" spans="1:3">
      <c r="A26" s="2">
        <f t="shared" si="1"/>
        <v>2.8000000000000014E-2</v>
      </c>
      <c r="B26">
        <f t="shared" si="0"/>
        <v>4.1874868218060532</v>
      </c>
      <c r="C26" s="3">
        <f t="shared" si="2"/>
        <v>1.6637320035586364E-2</v>
      </c>
    </row>
    <row r="27" spans="1:3">
      <c r="A27" s="2">
        <f t="shared" si="1"/>
        <v>2.9000000000000015E-2</v>
      </c>
      <c r="B27">
        <f t="shared" si="0"/>
        <v>4.2565818322584752</v>
      </c>
      <c r="C27" s="3">
        <f t="shared" si="2"/>
        <v>1.6500352930692071E-2</v>
      </c>
    </row>
    <row r="28" spans="1:3">
      <c r="A28" s="2">
        <f t="shared" si="1"/>
        <v>3.0000000000000016E-2</v>
      </c>
      <c r="B28">
        <f t="shared" si="0"/>
        <v>4.3262377890462913</v>
      </c>
      <c r="C28" s="3">
        <f t="shared" si="2"/>
        <v>1.6364294058657334E-2</v>
      </c>
    </row>
    <row r="29" spans="1:3">
      <c r="A29" s="2">
        <f t="shared" si="1"/>
        <v>3.1000000000000017E-2</v>
      </c>
      <c r="B29">
        <f t="shared" si="0"/>
        <v>4.3964489626628991</v>
      </c>
      <c r="C29" s="3">
        <f t="shared" si="2"/>
        <v>1.6229152681893073E-2</v>
      </c>
    </row>
    <row r="30" spans="1:3">
      <c r="A30" s="2">
        <f t="shared" si="1"/>
        <v>3.2000000000000015E-2</v>
      </c>
      <c r="B30">
        <f t="shared" si="0"/>
        <v>4.4672095344733238</v>
      </c>
      <c r="C30" s="3">
        <f t="shared" si="2"/>
        <v>1.6094937621558451E-2</v>
      </c>
    </row>
    <row r="31" spans="1:3">
      <c r="A31" s="2">
        <f t="shared" si="1"/>
        <v>3.3000000000000015E-2</v>
      </c>
      <c r="B31">
        <f t="shared" si="0"/>
        <v>4.5385136019628494</v>
      </c>
      <c r="C31" s="3">
        <f t="shared" si="2"/>
        <v>1.5961657258132662E-2</v>
      </c>
    </row>
    <row r="32" spans="1:3">
      <c r="A32" s="2">
        <f t="shared" si="1"/>
        <v>3.4000000000000016E-2</v>
      </c>
      <c r="B32">
        <f t="shared" si="0"/>
        <v>4.6103551839705066</v>
      </c>
      <c r="C32" s="3">
        <f t="shared" si="2"/>
        <v>1.5829319532409611E-2</v>
      </c>
    </row>
    <row r="33" spans="1:3">
      <c r="A33" s="2">
        <f t="shared" si="1"/>
        <v>3.5000000000000017E-2</v>
      </c>
      <c r="B33">
        <f t="shared" si="0"/>
        <v>4.6827282259000347</v>
      </c>
      <c r="C33" s="3">
        <f t="shared" si="2"/>
        <v>1.5697931947013105E-2</v>
      </c>
    </row>
    <row r="34" spans="1:3">
      <c r="A34" s="2">
        <f t="shared" si="1"/>
        <v>3.6000000000000018E-2</v>
      </c>
      <c r="B34">
        <f t="shared" si="0"/>
        <v>4.7556266049005922</v>
      </c>
      <c r="C34" s="3">
        <f t="shared" si="2"/>
        <v>1.5567501568286343E-2</v>
      </c>
    </row>
    <row r="35" spans="1:3">
      <c r="A35" s="2">
        <f t="shared" si="1"/>
        <v>3.7000000000000019E-2</v>
      </c>
      <c r="B35">
        <f t="shared" si="0"/>
        <v>4.8290441350104301</v>
      </c>
      <c r="C35" s="3">
        <f t="shared" si="2"/>
        <v>1.5438035028692614E-2</v>
      </c>
    </row>
    <row r="36" spans="1:3">
      <c r="A36" s="2">
        <f t="shared" si="1"/>
        <v>3.800000000000002E-2</v>
      </c>
      <c r="B36">
        <f t="shared" si="0"/>
        <v>4.9029745722563041</v>
      </c>
      <c r="C36" s="3">
        <f t="shared" si="2"/>
        <v>1.5309538529557118E-2</v>
      </c>
    </row>
    <row r="37" spans="1:3">
      <c r="A37" s="2">
        <f t="shared" si="1"/>
        <v>3.9000000000000021E-2</v>
      </c>
      <c r="B37">
        <f t="shared" si="0"/>
        <v>4.9774116197024236</v>
      </c>
      <c r="C37" s="3">
        <f t="shared" si="2"/>
        <v>1.518201784429494E-2</v>
      </c>
    </row>
    <row r="38" spans="1:3">
      <c r="A38" s="2">
        <f t="shared" si="1"/>
        <v>4.0000000000000022E-2</v>
      </c>
      <c r="B38">
        <f t="shared" si="0"/>
        <v>5.0523489324422233</v>
      </c>
      <c r="C38" s="3">
        <f t="shared" si="2"/>
        <v>1.5055478321939507E-2</v>
      </c>
    </row>
    <row r="39" spans="1:3">
      <c r="A39" s="2">
        <f t="shared" si="1"/>
        <v>4.1000000000000023E-2</v>
      </c>
      <c r="B39">
        <f t="shared" si="0"/>
        <v>5.127780122527434</v>
      </c>
      <c r="C39" s="3">
        <f t="shared" si="2"/>
        <v>1.4929924891143356E-2</v>
      </c>
    </row>
    <row r="40" spans="1:3">
      <c r="A40" s="2">
        <f t="shared" si="1"/>
        <v>4.2000000000000023E-2</v>
      </c>
      <c r="B40">
        <f t="shared" ref="B40:B71" si="3">+$A$1*(A40/(1-POWER((1+A40),-40)))</f>
        <v>5.2036987638282746</v>
      </c>
      <c r="C40" s="3">
        <f t="shared" si="2"/>
        <v>1.4805362064436766E-2</v>
      </c>
    </row>
    <row r="41" spans="1:3">
      <c r="A41" s="2">
        <f t="shared" si="1"/>
        <v>4.3000000000000024E-2</v>
      </c>
      <c r="B41">
        <f t="shared" si="3"/>
        <v>5.2800983968198416</v>
      </c>
      <c r="C41" s="3">
        <f t="shared" si="2"/>
        <v>1.4681793942922459E-2</v>
      </c>
    </row>
    <row r="42" spans="1:3">
      <c r="A42" s="2">
        <f t="shared" si="1"/>
        <v>4.4000000000000025E-2</v>
      </c>
      <c r="B42">
        <f t="shared" si="3"/>
        <v>5.3569725332892197</v>
      </c>
      <c r="C42" s="3">
        <f t="shared" si="2"/>
        <v>1.4559224221215038E-2</v>
      </c>
    </row>
    <row r="43" spans="1:3">
      <c r="A43" s="2">
        <f>+A42+0.1%</f>
        <v>4.5000000000000026E-2</v>
      </c>
      <c r="B43">
        <f t="shared" si="3"/>
        <v>5.4343146609589432</v>
      </c>
      <c r="C43" s="3">
        <f t="shared" si="2"/>
        <v>1.4437656192766561E-2</v>
      </c>
    </row>
    <row r="44" spans="1:3">
      <c r="A44" s="2">
        <f t="shared" si="1"/>
        <v>4.6000000000000027E-2</v>
      </c>
      <c r="B44">
        <f t="shared" si="3"/>
        <v>5.5121182480219906</v>
      </c>
      <c r="C44" s="3">
        <f t="shared" si="2"/>
        <v>1.4317092755412524E-2</v>
      </c>
    </row>
    <row r="45" spans="1:3">
      <c r="A45" s="2">
        <f t="shared" si="1"/>
        <v>4.7000000000000028E-2</v>
      </c>
      <c r="B45">
        <f t="shared" si="3"/>
        <v>5.5903767475845632</v>
      </c>
      <c r="C45" s="3">
        <f t="shared" si="2"/>
        <v>1.4197536417266709E-2</v>
      </c>
    </row>
    <row r="46" spans="1:3">
      <c r="A46" s="2">
        <f t="shared" si="1"/>
        <v>4.8000000000000029E-2</v>
      </c>
      <c r="B46">
        <f t="shared" si="3"/>
        <v>5.6690836020124546</v>
      </c>
      <c r="C46" s="3">
        <f t="shared" si="2"/>
        <v>1.4078989302804754E-2</v>
      </c>
    </row>
    <row r="47" spans="1:3">
      <c r="A47" s="2">
        <f t="shared" si="1"/>
        <v>4.900000000000003E-2</v>
      </c>
      <c r="B47">
        <f t="shared" si="3"/>
        <v>5.7482322471779295</v>
      </c>
      <c r="C47" s="3">
        <f t="shared" si="2"/>
        <v>1.3961453159268639E-2</v>
      </c>
    </row>
    <row r="48" spans="1:3">
      <c r="A48" s="2">
        <f t="shared" si="1"/>
        <v>5.0000000000000031E-2</v>
      </c>
      <c r="B48">
        <f t="shared" si="3"/>
        <v>5.8278161166035032</v>
      </c>
      <c r="C48" s="3">
        <f t="shared" si="2"/>
        <v>1.3844929363222073E-2</v>
      </c>
    </row>
    <row r="49" spans="1:3">
      <c r="A49" s="2">
        <f t="shared" si="1"/>
        <v>5.1000000000000031E-2</v>
      </c>
      <c r="B49">
        <f t="shared" si="3"/>
        <v>5.9078286455001159</v>
      </c>
      <c r="C49" s="3">
        <f t="shared" si="2"/>
        <v>1.3729418927384522E-2</v>
      </c>
    </row>
    <row r="50" spans="1:3">
      <c r="A50" s="2">
        <f t="shared" si="1"/>
        <v>5.2000000000000032E-2</v>
      </c>
      <c r="B50">
        <f t="shared" si="3"/>
        <v>5.9882632746968714</v>
      </c>
      <c r="C50" s="3">
        <f t="shared" si="2"/>
        <v>1.361492250761556E-2</v>
      </c>
    </row>
    <row r="51" spans="1:3">
      <c r="A51" s="2">
        <f t="shared" si="1"/>
        <v>5.3000000000000033E-2</v>
      </c>
      <c r="B51">
        <f t="shared" si="3"/>
        <v>6.0691134544602061</v>
      </c>
      <c r="C51" s="3">
        <f t="shared" si="2"/>
        <v>1.3501440410104117E-2</v>
      </c>
    </row>
    <row r="52" spans="1:3">
      <c r="A52" s="2">
        <f t="shared" si="1"/>
        <v>5.4000000000000034E-2</v>
      </c>
      <c r="B52">
        <f t="shared" si="3"/>
        <v>6.1503726482003902</v>
      </c>
      <c r="C52" s="3">
        <f t="shared" si="2"/>
        <v>1.3388972598702453E-2</v>
      </c>
    </row>
    <row r="53" spans="1:3">
      <c r="A53" s="2">
        <f t="shared" si="1"/>
        <v>5.5000000000000035E-2</v>
      </c>
      <c r="B53">
        <f t="shared" si="3"/>
        <v>6.2320343360637978</v>
      </c>
      <c r="C53" s="3">
        <f t="shared" si="2"/>
        <v>1.3277518702432104E-2</v>
      </c>
    </row>
    <row r="54" spans="1:3">
      <c r="A54" s="2">
        <f t="shared" si="1"/>
        <v>5.6000000000000036E-2</v>
      </c>
      <c r="B54">
        <f t="shared" si="3"/>
        <v>6.3140920184093643</v>
      </c>
      <c r="C54" s="3">
        <f t="shared" si="2"/>
        <v>1.3167078023096199E-2</v>
      </c>
    </row>
    <row r="55" spans="1:3">
      <c r="A55" s="2">
        <f t="shared" si="1"/>
        <v>5.7000000000000037E-2</v>
      </c>
      <c r="B55">
        <f t="shared" si="3"/>
        <v>6.3965392191682264</v>
      </c>
      <c r="C55" s="3">
        <f t="shared" si="2"/>
        <v>1.3057649543034709E-2</v>
      </c>
    </row>
    <row r="56" spans="1:3">
      <c r="A56" s="2">
        <f t="shared" si="1"/>
        <v>5.8000000000000038E-2</v>
      </c>
      <c r="B56">
        <f t="shared" si="3"/>
        <v>6.47936948908551</v>
      </c>
      <c r="C56" s="3">
        <f t="shared" si="2"/>
        <v>1.2949231932959902E-2</v>
      </c>
    </row>
    <row r="57" spans="1:3">
      <c r="A57" s="2">
        <f t="shared" si="1"/>
        <v>5.9000000000000039E-2</v>
      </c>
      <c r="B57">
        <f t="shared" si="3"/>
        <v>6.5625764088437677</v>
      </c>
      <c r="C57" s="3">
        <f t="shared" si="2"/>
        <v>1.2841823559903418E-2</v>
      </c>
    </row>
    <row r="58" spans="1:3">
      <c r="A58" s="2">
        <f t="shared" si="1"/>
        <v>6.0000000000000039E-2</v>
      </c>
      <c r="B58">
        <f t="shared" si="3"/>
        <v>6.6461535920675541</v>
      </c>
      <c r="C58" s="3">
        <f t="shared" si="2"/>
        <v>1.2735422495219599E-2</v>
      </c>
    </row>
    <row r="59" spans="1:3">
      <c r="A59" s="2">
        <f t="shared" si="1"/>
        <v>6.100000000000004E-2</v>
      </c>
      <c r="B59">
        <f t="shared" si="3"/>
        <v>6.7300946882090669</v>
      </c>
      <c r="C59" s="3">
        <f t="shared" si="2"/>
        <v>1.2630026522664145E-2</v>
      </c>
    </row>
    <row r="60" spans="1:3">
      <c r="A60" s="2">
        <f t="shared" si="1"/>
        <v>6.2000000000000041E-2</v>
      </c>
      <c r="B60">
        <f t="shared" si="3"/>
        <v>6.8143933853148306</v>
      </c>
      <c r="C60" s="3">
        <f t="shared" si="2"/>
        <v>1.2525633146507235E-2</v>
      </c>
    </row>
    <row r="61" spans="1:3">
      <c r="A61" s="2">
        <f t="shared" si="1"/>
        <v>6.3000000000000042E-2</v>
      </c>
      <c r="B61">
        <f t="shared" si="3"/>
        <v>6.8990434126738345</v>
      </c>
      <c r="C61" s="3">
        <f t="shared" si="2"/>
        <v>1.2422239599701792E-2</v>
      </c>
    </row>
    <row r="62" spans="1:3">
      <c r="A62" s="2">
        <f t="shared" si="1"/>
        <v>6.4000000000000043E-2</v>
      </c>
      <c r="B62">
        <f t="shared" si="3"/>
        <v>6.9840385433474497</v>
      </c>
      <c r="C62" s="3">
        <f t="shared" si="2"/>
        <v>1.2319842852050409E-2</v>
      </c>
    </row>
    <row r="63" spans="1:3">
      <c r="A63" s="2">
        <f t="shared" si="1"/>
        <v>6.5000000000000044E-2</v>
      </c>
      <c r="B63">
        <f t="shared" si="3"/>
        <v>7.0693725965819905</v>
      </c>
      <c r="C63" s="3">
        <f t="shared" si="2"/>
        <v>1.2218439618410265E-2</v>
      </c>
    </row>
    <row r="64" spans="1:3">
      <c r="A64" s="2">
        <f t="shared" si="1"/>
        <v>6.6000000000000045E-2</v>
      </c>
      <c r="B64">
        <f t="shared" si="3"/>
        <v>7.1550394401045931</v>
      </c>
      <c r="C64" s="3">
        <f t="shared" si="2"/>
        <v>1.2118026366869135E-2</v>
      </c>
    </row>
    <row r="65" spans="1:3">
      <c r="A65" s="2">
        <f t="shared" si="1"/>
        <v>6.7000000000000046E-2</v>
      </c>
      <c r="B65">
        <f t="shared" si="3"/>
        <v>7.2410329923036727</v>
      </c>
      <c r="C65" s="3">
        <f t="shared" si="2"/>
        <v>1.2018599326941305E-2</v>
      </c>
    </row>
    <row r="66" spans="1:3">
      <c r="A66" s="2">
        <f t="shared" si="1"/>
        <v>6.8000000000000047E-2</v>
      </c>
      <c r="B66">
        <f t="shared" si="3"/>
        <v>7.3273472242949502</v>
      </c>
      <c r="C66" s="3">
        <f t="shared" si="2"/>
        <v>1.1920154497710332E-2</v>
      </c>
    </row>
    <row r="67" spans="1:3">
      <c r="A67" s="2">
        <f t="shared" si="1"/>
        <v>6.9000000000000047E-2</v>
      </c>
      <c r="B67">
        <f t="shared" si="3"/>
        <v>7.41397616187463</v>
      </c>
      <c r="C67" s="3">
        <f t="shared" si="2"/>
        <v>1.1822687655970256E-2</v>
      </c>
    </row>
    <row r="68" spans="1:3">
      <c r="A68" s="2">
        <f t="shared" si="1"/>
        <v>7.0000000000000048E-2</v>
      </c>
      <c r="B68">
        <f t="shared" si="3"/>
        <v>7.5009138873610368</v>
      </c>
      <c r="C68" s="3">
        <f t="shared" si="2"/>
        <v>1.1726194364297024E-2</v>
      </c>
    </row>
    <row r="69" spans="1:3">
      <c r="A69" s="2">
        <f t="shared" si="1"/>
        <v>7.1000000000000049E-2</v>
      </c>
      <c r="B69">
        <f t="shared" si="3"/>
        <v>7.5881545413265288</v>
      </c>
      <c r="C69" s="3">
        <f t="shared" si="2"/>
        <v>1.1630669979093025E-2</v>
      </c>
    </row>
    <row r="70" spans="1:3">
      <c r="A70" s="2">
        <f t="shared" si="1"/>
        <v>7.200000000000005E-2</v>
      </c>
      <c r="B70">
        <f t="shared" si="3"/>
        <v>7.6756923242213349</v>
      </c>
      <c r="C70" s="3">
        <f t="shared" si="2"/>
        <v>1.1536109658555147E-2</v>
      </c>
    </row>
    <row r="71" spans="1:3">
      <c r="A71" s="2">
        <f t="shared" si="1"/>
        <v>7.3000000000000051E-2</v>
      </c>
      <c r="B71">
        <f t="shared" si="3"/>
        <v>7.7635214978912996</v>
      </c>
      <c r="C71" s="3">
        <f t="shared" si="2"/>
        <v>1.1442508370588534E-2</v>
      </c>
    </row>
    <row r="72" spans="1:3">
      <c r="A72" s="2">
        <f t="shared" si="1"/>
        <v>7.4000000000000052E-2</v>
      </c>
      <c r="B72">
        <f t="shared" ref="B72:B103" si="4">+$A$1*(A72/(1-POWER((1+A72),-40)))</f>
        <v>7.8516363869914079</v>
      </c>
      <c r="C72" s="3">
        <f t="shared" si="2"/>
        <v>1.1349860900628882E-2</v>
      </c>
    </row>
    <row r="73" spans="1:3">
      <c r="A73" s="2">
        <f t="shared" si="1"/>
        <v>7.5000000000000053E-2</v>
      </c>
      <c r="B73">
        <f t="shared" si="4"/>
        <v>7.9400313802973477</v>
      </c>
      <c r="C73" s="3">
        <f t="shared" si="2"/>
        <v>1.1258161859404574E-2</v>
      </c>
    </row>
    <row r="74" spans="1:3">
      <c r="A74" s="2">
        <f t="shared" ref="A74:A137" si="5">+A73+0.1%</f>
        <v>7.6000000000000054E-2</v>
      </c>
      <c r="B74">
        <f t="shared" si="4"/>
        <v>8.0287009319170917</v>
      </c>
      <c r="C74" s="3">
        <f t="shared" ref="C74:C137" si="6">+(B74-B73)/B73</f>
        <v>1.1167405690583478E-2</v>
      </c>
    </row>
    <row r="75" spans="1:3">
      <c r="A75" s="2">
        <f t="shared" si="5"/>
        <v>7.7000000000000055E-2</v>
      </c>
      <c r="B75">
        <f t="shared" si="4"/>
        <v>8.1176395624049249</v>
      </c>
      <c r="C75" s="3">
        <f t="shared" si="6"/>
        <v>1.1077586678346541E-2</v>
      </c>
    </row>
    <row r="76" spans="1:3">
      <c r="A76" s="2">
        <f t="shared" si="5"/>
        <v>7.8000000000000055E-2</v>
      </c>
      <c r="B76">
        <f t="shared" si="4"/>
        <v>8.2068418597800985</v>
      </c>
      <c r="C76" s="3">
        <f t="shared" si="6"/>
        <v>1.0988698954840833E-2</v>
      </c>
    </row>
    <row r="77" spans="1:3">
      <c r="A77" s="2">
        <f t="shared" si="5"/>
        <v>7.9000000000000056E-2</v>
      </c>
      <c r="B77">
        <f t="shared" si="4"/>
        <v>8.2963024804526295</v>
      </c>
      <c r="C77" s="3">
        <f t="shared" si="6"/>
        <v>1.090073650754227E-2</v>
      </c>
    </row>
    <row r="78" spans="1:3">
      <c r="A78" s="2">
        <f t="shared" si="5"/>
        <v>8.0000000000000057E-2</v>
      </c>
      <c r="B78">
        <f t="shared" si="4"/>
        <v>8.3860161500585395</v>
      </c>
      <c r="C78" s="3">
        <f t="shared" si="6"/>
        <v>1.0813693186487505E-2</v>
      </c>
    </row>
    <row r="79" spans="1:3">
      <c r="A79" s="2">
        <f t="shared" si="5"/>
        <v>8.1000000000000058E-2</v>
      </c>
      <c r="B79">
        <f t="shared" si="4"/>
        <v>8.47597766420715</v>
      </c>
      <c r="C79" s="3">
        <f t="shared" si="6"/>
        <v>1.072756271140529E-2</v>
      </c>
    </row>
    <row r="80" spans="1:3">
      <c r="A80" s="2">
        <f t="shared" si="5"/>
        <v>8.2000000000000059E-2</v>
      </c>
      <c r="B80">
        <f t="shared" si="4"/>
        <v>8.5661818891428538</v>
      </c>
      <c r="C80" s="3">
        <f t="shared" si="6"/>
        <v>1.064233867871354E-2</v>
      </c>
    </row>
    <row r="81" spans="1:3">
      <c r="A81" s="2">
        <f t="shared" si="5"/>
        <v>8.300000000000006E-2</v>
      </c>
      <c r="B81">
        <f t="shared" si="4"/>
        <v>8.6566237623239655</v>
      </c>
      <c r="C81" s="3">
        <f t="shared" si="6"/>
        <v>1.0558014568397332E-2</v>
      </c>
    </row>
    <row r="82" spans="1:3">
      <c r="A82" s="2">
        <f t="shared" si="5"/>
        <v>8.4000000000000061E-2</v>
      </c>
      <c r="B82">
        <f t="shared" si="4"/>
        <v>8.7472982929211938</v>
      </c>
      <c r="C82" s="3">
        <f t="shared" si="6"/>
        <v>1.0474583750753854E-2</v>
      </c>
    </row>
    <row r="83" spans="1:3">
      <c r="A83" s="2">
        <f t="shared" si="5"/>
        <v>8.5000000000000062E-2</v>
      </c>
      <c r="B83">
        <f t="shared" si="4"/>
        <v>8.8382005622383648</v>
      </c>
      <c r="C83" s="3">
        <f t="shared" si="6"/>
        <v>1.0392039493009434E-2</v>
      </c>
    </row>
    <row r="84" spans="1:3">
      <c r="A84" s="2">
        <f t="shared" si="5"/>
        <v>8.6000000000000063E-2</v>
      </c>
      <c r="B84">
        <f t="shared" si="4"/>
        <v>8.9293257240579411</v>
      </c>
      <c r="C84" s="3">
        <f t="shared" si="6"/>
        <v>1.0310374965794839E-2</v>
      </c>
    </row>
    <row r="85" spans="1:3">
      <c r="A85" s="2">
        <f t="shared" si="5"/>
        <v>8.7000000000000063E-2</v>
      </c>
      <c r="B85">
        <f t="shared" si="4"/>
        <v>9.0206690049139997</v>
      </c>
      <c r="C85" s="3">
        <f t="shared" si="6"/>
        <v>1.0229583249489475E-2</v>
      </c>
    </row>
    <row r="86" spans="1:3">
      <c r="A86" s="2">
        <f t="shared" si="5"/>
        <v>8.8000000000000064E-2</v>
      </c>
      <c r="B86">
        <f t="shared" si="4"/>
        <v>9.1122257042952004</v>
      </c>
      <c r="C86" s="3">
        <f t="shared" si="6"/>
        <v>1.0149657340417355E-2</v>
      </c>
    </row>
    <row r="87" spans="1:3">
      <c r="A87" s="2">
        <f t="shared" si="5"/>
        <v>8.9000000000000065E-2</v>
      </c>
      <c r="B87">
        <f t="shared" si="4"/>
        <v>9.2039911947804498</v>
      </c>
      <c r="C87" s="3">
        <f t="shared" si="6"/>
        <v>1.0070590156913497E-2</v>
      </c>
    </row>
    <row r="88" spans="1:3">
      <c r="A88" s="2">
        <f t="shared" si="5"/>
        <v>9.0000000000000066E-2</v>
      </c>
      <c r="B88">
        <f t="shared" si="4"/>
        <v>9.2959609221097104</v>
      </c>
      <c r="C88" s="3">
        <f t="shared" si="6"/>
        <v>9.9923745452316672E-3</v>
      </c>
    </row>
    <row r="89" spans="1:3">
      <c r="A89" s="2">
        <f t="shared" si="5"/>
        <v>9.1000000000000067E-2</v>
      </c>
      <c r="B89">
        <f t="shared" si="4"/>
        <v>9.3881304051926477</v>
      </c>
      <c r="C89" s="3">
        <f t="shared" si="6"/>
        <v>9.9150032853214266E-3</v>
      </c>
    </row>
    <row r="90" spans="1:3">
      <c r="A90" s="2">
        <f t="shared" si="5"/>
        <v>9.2000000000000068E-2</v>
      </c>
      <c r="B90">
        <f t="shared" si="4"/>
        <v>9.4804952360575712</v>
      </c>
      <c r="C90" s="3">
        <f t="shared" si="6"/>
        <v>9.8384690964492486E-3</v>
      </c>
    </row>
    <row r="91" spans="1:3">
      <c r="A91" s="2">
        <f t="shared" si="5"/>
        <v>9.3000000000000069E-2</v>
      </c>
      <c r="B91">
        <f t="shared" si="4"/>
        <v>9.5730510797432693</v>
      </c>
      <c r="C91" s="3">
        <f t="shared" si="6"/>
        <v>9.7627646426820154E-3</v>
      </c>
    </row>
    <row r="92" spans="1:3">
      <c r="A92" s="2">
        <f t="shared" si="5"/>
        <v>9.400000000000007E-2</v>
      </c>
      <c r="B92">
        <f t="shared" si="4"/>
        <v>9.6657936741361539</v>
      </c>
      <c r="C92" s="3">
        <f t="shared" si="6"/>
        <v>9.6878825382149484E-3</v>
      </c>
    </row>
    <row r="93" spans="1:3">
      <c r="A93" s="2">
        <f t="shared" si="5"/>
        <v>9.500000000000007E-2</v>
      </c>
      <c r="B93">
        <f t="shared" si="4"/>
        <v>9.7587188297552636</v>
      </c>
      <c r="C93" s="3">
        <f t="shared" si="6"/>
        <v>9.6138153525623035E-3</v>
      </c>
    </row>
    <row r="94" spans="1:3">
      <c r="A94" s="2">
        <f t="shared" si="5"/>
        <v>9.6000000000000071E-2</v>
      </c>
      <c r="B94">
        <f t="shared" si="4"/>
        <v>9.8518224294874663</v>
      </c>
      <c r="C94" s="3">
        <f t="shared" si="6"/>
        <v>9.5405556155917694E-3</v>
      </c>
    </row>
    <row r="95" spans="1:3">
      <c r="A95" s="2">
        <f t="shared" si="5"/>
        <v>9.7000000000000072E-2</v>
      </c>
      <c r="B95">
        <f t="shared" si="4"/>
        <v>9.9451004282753406</v>
      </c>
      <c r="C95" s="3">
        <f t="shared" si="6"/>
        <v>9.4680958224220603E-3</v>
      </c>
    </row>
    <row r="96" spans="1:3">
      <c r="A96" s="2">
        <f t="shared" si="5"/>
        <v>9.8000000000000073E-2</v>
      </c>
      <c r="B96">
        <f t="shared" si="4"/>
        <v>10.038548852759979</v>
      </c>
      <c r="C96" s="3">
        <f t="shared" si="6"/>
        <v>9.3964284381634674E-3</v>
      </c>
    </row>
    <row r="97" spans="1:3">
      <c r="A97" s="2">
        <f t="shared" si="5"/>
        <v>9.9000000000000074E-2</v>
      </c>
      <c r="B97">
        <f t="shared" si="4"/>
        <v>10.132163800881155</v>
      </c>
      <c r="C97" s="3">
        <f t="shared" si="6"/>
        <v>9.325545902527382E-3</v>
      </c>
    </row>
    <row r="98" spans="1:3">
      <c r="A98" s="2">
        <f t="shared" si="5"/>
        <v>0.10000000000000007</v>
      </c>
      <c r="B98">
        <f t="shared" si="4"/>
        <v>10.225941441436955</v>
      </c>
      <c r="C98" s="3">
        <f t="shared" si="6"/>
        <v>9.2554406342744144E-3</v>
      </c>
    </row>
    <row r="99" spans="1:3">
      <c r="A99" s="2">
        <f t="shared" si="5"/>
        <v>0.10100000000000008</v>
      </c>
      <c r="B99">
        <f t="shared" si="4"/>
        <v>10.319878013605239</v>
      </c>
      <c r="C99" s="3">
        <f t="shared" si="6"/>
        <v>9.1861050355363308E-3</v>
      </c>
    </row>
    <row r="100" spans="1:3">
      <c r="A100" s="2">
        <f t="shared" si="5"/>
        <v>0.10200000000000008</v>
      </c>
      <c r="B100">
        <f t="shared" si="4"/>
        <v>10.413969826428966</v>
      </c>
      <c r="C100" s="3">
        <f t="shared" si="6"/>
        <v>9.1175314959809541E-3</v>
      </c>
    </row>
    <row r="101" spans="1:3">
      <c r="A101" s="2">
        <f t="shared" si="5"/>
        <v>0.10300000000000008</v>
      </c>
      <c r="B101">
        <f t="shared" si="4"/>
        <v>10.508213258267611</v>
      </c>
      <c r="C101" s="3">
        <f t="shared" si="6"/>
        <v>9.0497123968489735E-3</v>
      </c>
    </row>
    <row r="102" spans="1:3">
      <c r="A102" s="2">
        <f t="shared" si="5"/>
        <v>0.10400000000000008</v>
      </c>
      <c r="B102">
        <f t="shared" si="4"/>
        <v>10.602604756216627</v>
      </c>
      <c r="C102" s="3">
        <f t="shared" si="6"/>
        <v>8.9826401148406718E-3</v>
      </c>
    </row>
    <row r="103" spans="1:3">
      <c r="A103" s="2">
        <f t="shared" si="5"/>
        <v>0.10500000000000008</v>
      </c>
      <c r="B103">
        <f t="shared" si="4"/>
        <v>10.697140835497041</v>
      </c>
      <c r="C103" s="3">
        <f t="shared" si="6"/>
        <v>8.9163070258735707E-3</v>
      </c>
    </row>
    <row r="104" spans="1:3">
      <c r="A104" s="2">
        <f t="shared" si="5"/>
        <v>0.10600000000000008</v>
      </c>
      <c r="B104">
        <f t="shared" ref="B104:B135" si="7">+$A$1*(A104/(1-POWER((1+A104),-40)))</f>
        <v>10.791818078817105</v>
      </c>
      <c r="C104" s="3">
        <f t="shared" si="6"/>
        <v>8.8507055086990815E-3</v>
      </c>
    </row>
    <row r="105" spans="1:3">
      <c r="A105" s="2">
        <f t="shared" si="5"/>
        <v>0.10700000000000008</v>
      </c>
      <c r="B105">
        <f t="shared" si="7"/>
        <v>10.886633135707884</v>
      </c>
      <c r="C105" s="3">
        <f t="shared" si="6"/>
        <v>8.7858279483869466E-3</v>
      </c>
    </row>
    <row r="106" spans="1:3">
      <c r="A106" s="2">
        <f t="shared" si="5"/>
        <v>0.10800000000000008</v>
      </c>
      <c r="B106">
        <f t="shared" si="7"/>
        <v>10.981582721834661</v>
      </c>
      <c r="C106" s="3">
        <f t="shared" si="6"/>
        <v>8.7216667396777438E-3</v>
      </c>
    </row>
    <row r="107" spans="1:3">
      <c r="A107" s="2">
        <f t="shared" si="5"/>
        <v>0.10900000000000008</v>
      </c>
      <c r="B107">
        <f t="shared" si="7"/>
        <v>11.076663618285938</v>
      </c>
      <c r="C107" s="3">
        <f t="shared" si="6"/>
        <v>8.6582142902068091E-3</v>
      </c>
    </row>
    <row r="108" spans="1:3">
      <c r="A108" s="2">
        <f t="shared" si="5"/>
        <v>0.11000000000000008</v>
      </c>
      <c r="B108">
        <f t="shared" si="7"/>
        <v>11.171872670841724</v>
      </c>
      <c r="C108" s="3">
        <f t="shared" si="6"/>
        <v>8.5954630235958365E-3</v>
      </c>
    </row>
    <row r="109" spans="1:3">
      <c r="A109" s="2">
        <f t="shared" si="5"/>
        <v>0.11100000000000008</v>
      </c>
      <c r="B109">
        <f t="shared" si="7"/>
        <v>11.267206789222859</v>
      </c>
      <c r="C109" s="3">
        <f t="shared" si="6"/>
        <v>8.5334053824257013E-3</v>
      </c>
    </row>
    <row r="110" spans="1:3">
      <c r="A110" s="2">
        <f t="shared" si="5"/>
        <v>0.11200000000000009</v>
      </c>
      <c r="B110">
        <f t="shared" si="7"/>
        <v>11.362662946322915</v>
      </c>
      <c r="C110" s="3">
        <f t="shared" si="6"/>
        <v>8.472033831078734E-3</v>
      </c>
    </row>
    <row r="111" spans="1:3">
      <c r="A111" s="2">
        <f t="shared" si="5"/>
        <v>0.11300000000000009</v>
      </c>
      <c r="B111">
        <f t="shared" si="7"/>
        <v>11.458238177424318</v>
      </c>
      <c r="C111" s="3">
        <f t="shared" si="6"/>
        <v>8.4113408584677151E-3</v>
      </c>
    </row>
    <row r="112" spans="1:3">
      <c r="A112" s="2">
        <f t="shared" si="5"/>
        <v>0.11400000000000009</v>
      </c>
      <c r="B112">
        <f t="shared" si="7"/>
        <v>11.553929579400114</v>
      </c>
      <c r="C112" s="3">
        <f t="shared" si="6"/>
        <v>8.3513189806380533E-3</v>
      </c>
    </row>
    <row r="113" spans="1:3">
      <c r="A113" s="2">
        <f t="shared" si="5"/>
        <v>0.11500000000000009</v>
      </c>
      <c r="B113">
        <f t="shared" si="7"/>
        <v>11.649734309902927</v>
      </c>
      <c r="C113" s="3">
        <f t="shared" si="6"/>
        <v>8.2919607432631898E-3</v>
      </c>
    </row>
    <row r="114" spans="1:3">
      <c r="A114" s="2">
        <f t="shared" si="5"/>
        <v>0.11600000000000009</v>
      </c>
      <c r="B114">
        <f t="shared" si="7"/>
        <v>11.745649586542418</v>
      </c>
      <c r="C114" s="3">
        <f t="shared" si="6"/>
        <v>8.2332587240172631E-3</v>
      </c>
    </row>
    <row r="115" spans="1:3">
      <c r="A115" s="2">
        <f t="shared" si="5"/>
        <v>0.11700000000000009</v>
      </c>
      <c r="B115">
        <f t="shared" si="7"/>
        <v>11.841672686052657</v>
      </c>
      <c r="C115" s="3">
        <f t="shared" si="6"/>
        <v>8.1752055348439309E-3</v>
      </c>
    </row>
    <row r="116" spans="1:3">
      <c r="A116" s="2">
        <f t="shared" si="5"/>
        <v>0.11800000000000009</v>
      </c>
      <c r="B116">
        <f t="shared" si="7"/>
        <v>11.937800943450654</v>
      </c>
      <c r="C116" s="3">
        <f t="shared" si="6"/>
        <v>8.1177938241122072E-3</v>
      </c>
    </row>
    <row r="117" spans="1:3">
      <c r="A117" s="2">
        <f t="shared" si="5"/>
        <v>0.11900000000000009</v>
      </c>
      <c r="B117">
        <f t="shared" si="7"/>
        <v>12.034031751187321</v>
      </c>
      <c r="C117" s="3">
        <f t="shared" si="6"/>
        <v>8.0610162786691076E-3</v>
      </c>
    </row>
    <row r="118" spans="1:3">
      <c r="A118" s="2">
        <f t="shared" si="5"/>
        <v>0.12000000000000009</v>
      </c>
      <c r="B118">
        <f t="shared" si="7"/>
        <v>12.130362558292036</v>
      </c>
      <c r="C118" s="3">
        <f t="shared" si="6"/>
        <v>8.0048656257875658E-3</v>
      </c>
    </row>
    <row r="119" spans="1:3">
      <c r="A119" s="2">
        <f t="shared" si="5"/>
        <v>0.12100000000000009</v>
      </c>
      <c r="B119">
        <f t="shared" si="7"/>
        <v>12.226790869511941</v>
      </c>
      <c r="C119" s="3">
        <f t="shared" si="6"/>
        <v>7.9493346350137158E-3</v>
      </c>
    </row>
    <row r="120" spans="1:3">
      <c r="A120" s="2">
        <f t="shared" si="5"/>
        <v>0.12200000000000009</v>
      </c>
      <c r="B120">
        <f t="shared" si="7"/>
        <v>12.323314244447063</v>
      </c>
      <c r="C120" s="3">
        <f t="shared" si="6"/>
        <v>7.8944161199164566E-3</v>
      </c>
    </row>
    <row r="121" spans="1:3">
      <c r="A121" s="2">
        <f t="shared" si="5"/>
        <v>0.1230000000000001</v>
      </c>
      <c r="B121">
        <f t="shared" si="7"/>
        <v>12.419930296682304</v>
      </c>
      <c r="C121" s="3">
        <f t="shared" si="6"/>
        <v>7.8401029397409585E-3</v>
      </c>
    </row>
    <row r="122" spans="1:3">
      <c r="A122" s="2">
        <f t="shared" si="5"/>
        <v>0.1240000000000001</v>
      </c>
      <c r="B122">
        <f t="shared" si="7"/>
        <v>12.516636692917277</v>
      </c>
      <c r="C122" s="3">
        <f t="shared" si="6"/>
        <v>7.7863880009701727E-3</v>
      </c>
    </row>
    <row r="123" spans="1:3">
      <c r="A123" s="2">
        <f t="shared" si="5"/>
        <v>0.12500000000000008</v>
      </c>
      <c r="B123">
        <f t="shared" si="7"/>
        <v>12.613431152094922</v>
      </c>
      <c r="C123" s="3">
        <f t="shared" si="6"/>
        <v>7.7332642587938155E-3</v>
      </c>
    </row>
    <row r="124" spans="1:3">
      <c r="A124" s="2">
        <f t="shared" si="5"/>
        <v>0.12600000000000008</v>
      </c>
      <c r="B124">
        <f t="shared" si="7"/>
        <v>12.710311444529832</v>
      </c>
      <c r="C124" s="3">
        <f t="shared" si="6"/>
        <v>7.6807247184934348E-3</v>
      </c>
    </row>
    <row r="125" spans="1:3">
      <c r="A125" s="2">
        <f t="shared" si="5"/>
        <v>0.12700000000000009</v>
      </c>
      <c r="B125">
        <f t="shared" si="7"/>
        <v>12.807275391037079</v>
      </c>
      <c r="C125" s="3">
        <f t="shared" si="6"/>
        <v>7.6287624367361272E-3</v>
      </c>
    </row>
    <row r="126" spans="1:3">
      <c r="A126" s="2">
        <f t="shared" si="5"/>
        <v>0.12800000000000009</v>
      </c>
      <c r="B126">
        <f t="shared" si="7"/>
        <v>12.904320862062404</v>
      </c>
      <c r="C126" s="3">
        <f t="shared" si="6"/>
        <v>7.5773705227920986E-3</v>
      </c>
    </row>
    <row r="127" spans="1:3">
      <c r="A127" s="2">
        <f t="shared" si="5"/>
        <v>0.12900000000000009</v>
      </c>
      <c r="B127">
        <f t="shared" si="7"/>
        <v>13.001445776814521</v>
      </c>
      <c r="C127" s="3">
        <f t="shared" si="6"/>
        <v>7.5265421396685525E-3</v>
      </c>
    </row>
    <row r="128" spans="1:3">
      <c r="A128" s="2">
        <f t="shared" si="5"/>
        <v>0.13000000000000009</v>
      </c>
      <c r="B128">
        <f t="shared" si="7"/>
        <v>13.098648102400205</v>
      </c>
      <c r="C128" s="3">
        <f t="shared" si="6"/>
        <v>7.476270505163733E-3</v>
      </c>
    </row>
    <row r="129" spans="1:3">
      <c r="A129" s="2">
        <f t="shared" si="5"/>
        <v>0.13100000000000009</v>
      </c>
      <c r="B129">
        <f t="shared" si="7"/>
        <v>13.195925852962938</v>
      </c>
      <c r="C129" s="3">
        <f t="shared" si="6"/>
        <v>7.4265488928516648E-3</v>
      </c>
    </row>
    <row r="130" spans="1:3">
      <c r="A130" s="2">
        <f t="shared" si="5"/>
        <v>0.13200000000000009</v>
      </c>
      <c r="B130">
        <f t="shared" si="7"/>
        <v>13.293277088825675</v>
      </c>
      <c r="C130" s="3">
        <f t="shared" si="6"/>
        <v>7.3773706329880893E-3</v>
      </c>
    </row>
    <row r="131" spans="1:3">
      <c r="A131" s="2">
        <f t="shared" si="5"/>
        <v>0.13300000000000009</v>
      </c>
      <c r="B131">
        <f t="shared" si="7"/>
        <v>13.390699915638359</v>
      </c>
      <c r="C131" s="3">
        <f t="shared" si="6"/>
        <v>7.3287291133484001E-3</v>
      </c>
    </row>
    <row r="132" spans="1:3">
      <c r="A132" s="2">
        <f t="shared" si="5"/>
        <v>0.13400000000000009</v>
      </c>
      <c r="B132">
        <f t="shared" si="7"/>
        <v>13.488192483530788</v>
      </c>
      <c r="C132" s="3">
        <f t="shared" si="6"/>
        <v>7.2806177799990927E-3</v>
      </c>
    </row>
    <row r="133" spans="1:3">
      <c r="A133" s="2">
        <f t="shared" si="5"/>
        <v>0.13500000000000009</v>
      </c>
      <c r="B133">
        <f t="shared" si="7"/>
        <v>13.585752986271308</v>
      </c>
      <c r="C133" s="3">
        <f t="shared" si="6"/>
        <v>7.2330301379996903E-3</v>
      </c>
    </row>
    <row r="134" spans="1:3">
      <c r="A134" s="2">
        <f t="shared" si="5"/>
        <v>0.13600000000000009</v>
      </c>
      <c r="B134">
        <f t="shared" si="7"/>
        <v>13.683379660431861</v>
      </c>
      <c r="C134" s="3">
        <f t="shared" si="6"/>
        <v>7.1859597520437021E-3</v>
      </c>
    </row>
    <row r="135" spans="1:3">
      <c r="A135" s="2">
        <f t="shared" si="5"/>
        <v>0.13700000000000009</v>
      </c>
      <c r="B135">
        <f t="shared" si="7"/>
        <v>13.781070784559876</v>
      </c>
      <c r="C135" s="3">
        <f t="shared" si="6"/>
        <v>7.1394002470389975E-3</v>
      </c>
    </row>
    <row r="136" spans="1:3">
      <c r="A136" s="2">
        <f t="shared" si="5"/>
        <v>0.13800000000000009</v>
      </c>
      <c r="B136">
        <f t="shared" ref="B136:B148" si="8">+$A$1*(A136/(1-POWER((1+A136),-40)))</f>
        <v>13.878824678357379</v>
      </c>
      <c r="C136" s="3">
        <f t="shared" si="6"/>
        <v>7.0933453086261472E-3</v>
      </c>
    </row>
    <row r="137" spans="1:3">
      <c r="A137" s="2">
        <f t="shared" si="5"/>
        <v>0.1390000000000001</v>
      </c>
      <c r="B137">
        <f t="shared" si="8"/>
        <v>13.976639701867766</v>
      </c>
      <c r="C137" s="3">
        <f t="shared" si="6"/>
        <v>7.0477886836426288E-3</v>
      </c>
    </row>
    <row r="138" spans="1:3">
      <c r="A138" s="2">
        <f t="shared" ref="A138:A148" si="9">+A137+0.1%</f>
        <v>0.1400000000000001</v>
      </c>
      <c r="B138">
        <f t="shared" si="8"/>
        <v>14.074514254670579</v>
      </c>
      <c r="C138" s="3">
        <f t="shared" ref="C138:C148" si="10">+(B138-B137)/B137</f>
        <v>7.0027241805290996E-3</v>
      </c>
    </row>
    <row r="139" spans="1:3">
      <c r="A139" s="2">
        <f t="shared" si="9"/>
        <v>0.1410000000000001</v>
      </c>
      <c r="B139">
        <f t="shared" si="8"/>
        <v>14.172446775084701</v>
      </c>
      <c r="C139" s="3">
        <f t="shared" si="10"/>
        <v>6.9581456696897392E-3</v>
      </c>
    </row>
    <row r="140" spans="1:3">
      <c r="A140" s="2">
        <f t="shared" si="9"/>
        <v>0.1420000000000001</v>
      </c>
      <c r="B140">
        <f t="shared" si="8"/>
        <v>14.270435739380172</v>
      </c>
      <c r="C140" s="3">
        <f t="shared" si="10"/>
        <v>6.9140470837919495E-3</v>
      </c>
    </row>
    <row r="141" spans="1:3">
      <c r="A141" s="2">
        <f t="shared" si="9"/>
        <v>0.1430000000000001</v>
      </c>
      <c r="B141">
        <f t="shared" si="8"/>
        <v>14.368479660999</v>
      </c>
      <c r="C141" s="3">
        <f t="shared" si="10"/>
        <v>6.8704224180253732E-3</v>
      </c>
    </row>
    <row r="142" spans="1:3">
      <c r="A142" s="2">
        <f t="shared" si="9"/>
        <v>0.1440000000000001</v>
      </c>
      <c r="B142">
        <f t="shared" si="8"/>
        <v>14.466577089785218</v>
      </c>
      <c r="C142" s="3">
        <f t="shared" si="10"/>
        <v>6.8272657303116331E-3</v>
      </c>
    </row>
    <row r="143" spans="1:3">
      <c r="A143" s="2">
        <f t="shared" si="9"/>
        <v>0.1450000000000001</v>
      </c>
      <c r="B143">
        <f t="shared" si="8"/>
        <v>14.564726611224399</v>
      </c>
      <c r="C143" s="3">
        <f t="shared" si="10"/>
        <v>6.7845711414681433E-3</v>
      </c>
    </row>
    <row r="144" spans="1:3">
      <c r="A144" s="2">
        <f t="shared" si="9"/>
        <v>0.1460000000000001</v>
      </c>
      <c r="B144">
        <f t="shared" si="8"/>
        <v>14.662926845692864</v>
      </c>
      <c r="C144" s="3">
        <f t="shared" si="10"/>
        <v>6.7423328353301082E-3</v>
      </c>
    </row>
    <row r="145" spans="1:12">
      <c r="A145" s="2">
        <f t="shared" si="9"/>
        <v>0.1470000000000001</v>
      </c>
      <c r="B145">
        <f t="shared" si="8"/>
        <v>14.761176447716783</v>
      </c>
      <c r="C145" s="3">
        <f t="shared" si="10"/>
        <v>6.7005450588318114E-3</v>
      </c>
    </row>
    <row r="146" spans="1:12">
      <c r="A146" s="2">
        <f t="shared" si="9"/>
        <v>0.1480000000000001</v>
      </c>
      <c r="B146">
        <f t="shared" si="8"/>
        <v>14.859474105241327</v>
      </c>
      <c r="C146" s="3">
        <f t="shared" si="10"/>
        <v>6.6592021220468634E-3</v>
      </c>
    </row>
    <row r="147" spans="1:12">
      <c r="A147" s="2">
        <f t="shared" si="9"/>
        <v>0.1490000000000001</v>
      </c>
      <c r="B147">
        <f t="shared" si="8"/>
        <v>14.957818538910034</v>
      </c>
      <c r="C147" s="3">
        <f t="shared" si="10"/>
        <v>6.6182983981928735E-3</v>
      </c>
      <c r="J147" s="5">
        <v>1300000000000</v>
      </c>
      <c r="K147" s="5"/>
      <c r="L147" s="5"/>
    </row>
    <row r="148" spans="1:12">
      <c r="A148" s="2">
        <f t="shared" si="9"/>
        <v>0.15000000000000011</v>
      </c>
      <c r="B148">
        <f t="shared" si="8"/>
        <v>15.05620850135451</v>
      </c>
      <c r="C148" s="3">
        <f t="shared" si="10"/>
        <v>6.5778283235975732E-3</v>
      </c>
      <c r="J148" s="6">
        <f>+J147*1.4%</f>
        <v>18200000000</v>
      </c>
      <c r="K148" s="5" t="s">
        <v>3</v>
      </c>
      <c r="L148" s="5"/>
    </row>
    <row r="149" spans="1:12">
      <c r="A149" s="2"/>
      <c r="J149" s="6">
        <f>+J148/2</f>
        <v>9100000000</v>
      </c>
      <c r="K149" s="5"/>
      <c r="L149" s="5"/>
    </row>
    <row r="150" spans="1:12">
      <c r="A150" s="2"/>
      <c r="J150" s="5"/>
      <c r="K150" s="5"/>
      <c r="L150" s="5"/>
    </row>
    <row r="151" spans="1:12">
      <c r="A151" s="2"/>
      <c r="J151" s="5">
        <v>18000</v>
      </c>
      <c r="K151" s="5" t="s">
        <v>2</v>
      </c>
      <c r="L151" s="5"/>
    </row>
    <row r="152" spans="1:12">
      <c r="A152" s="2"/>
      <c r="J152" s="5">
        <f>+J151*1%</f>
        <v>180</v>
      </c>
      <c r="K152" s="5"/>
      <c r="L152" s="5"/>
    </row>
    <row r="153" spans="1:12">
      <c r="A153" s="2"/>
      <c r="J153" s="5"/>
      <c r="K153" s="5"/>
      <c r="L153" s="5"/>
    </row>
    <row r="154" spans="1:12">
      <c r="A154" s="2"/>
      <c r="J154" s="6">
        <v>1300000000000</v>
      </c>
      <c r="K154" s="5"/>
      <c r="L154" s="5"/>
    </row>
    <row r="155" spans="1:12">
      <c r="A155" s="2"/>
      <c r="J155" s="6">
        <f>+J154*1%</f>
        <v>13000000000</v>
      </c>
      <c r="K155" s="5"/>
      <c r="L155" s="5"/>
    </row>
    <row r="156" spans="1:12">
      <c r="A156" s="2"/>
      <c r="J156" s="6">
        <f>+J155/2000</f>
        <v>6500000</v>
      </c>
      <c r="K156" s="5"/>
      <c r="L156" s="5"/>
    </row>
    <row r="157" spans="1:12">
      <c r="A157" s="2"/>
      <c r="J157" s="5"/>
      <c r="K157" s="5"/>
      <c r="L157" s="5"/>
    </row>
    <row r="158" spans="1:12">
      <c r="A158" s="2"/>
    </row>
    <row r="159" spans="1:12">
      <c r="A159" s="2"/>
    </row>
    <row r="160" spans="1:12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</sheetData>
  <sheetProtection password="D037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María López González</dc:creator>
  <cp:lastModifiedBy>Jose Alberto</cp:lastModifiedBy>
  <dcterms:created xsi:type="dcterms:W3CDTF">2014-08-28T16:53:35Z</dcterms:created>
  <dcterms:modified xsi:type="dcterms:W3CDTF">2014-11-27T22:54:39Z</dcterms:modified>
</cp:coreProperties>
</file>